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omments3.xml" ContentType="application/vnd.openxmlformats-officedocument.spreadsheetml.comments+xml"/>
  <Override PartName="/xl/customProperty8.bin" ContentType="application/vnd.openxmlformats-officedocument.spreadsheetml.customProperty"/>
  <Override PartName="/xl/comments4.xml" ContentType="application/vnd.openxmlformats-officedocument.spreadsheetml.comments+xml"/>
  <Override PartName="/xl/customProperty9.bin" ContentType="application/vnd.openxmlformats-officedocument.spreadsheetml.customProperty"/>
  <Override PartName="/xl/comments5.xml" ContentType="application/vnd.openxmlformats-officedocument.spreadsheetml.comments+xml"/>
  <Override PartName="/xl/customProperty10.bin" ContentType="application/vnd.openxmlformats-officedocument.spreadsheetml.customProperty"/>
  <Override PartName="/xl/comments6.xml" ContentType="application/vnd.openxmlformats-officedocument.spreadsheetml.comments+xml"/>
  <Override PartName="/xl/customProperty11.bin" ContentType="application/vnd.openxmlformats-officedocument.spreadsheetml.customProperty"/>
  <Override PartName="/xl/comments7.xml" ContentType="application/vnd.openxmlformats-officedocument.spreadsheetml.comments+xml"/>
  <Override PartName="/xl/customProperty12.bin" ContentType="application/vnd.openxmlformats-officedocument.spreadsheetml.customProperty"/>
  <Override PartName="/xl/comments8.xml" ContentType="application/vnd.openxmlformats-officedocument.spreadsheetml.comments+xml"/>
  <Override PartName="/xl/customProperty13.bin" ContentType="application/vnd.openxmlformats-officedocument.spreadsheetml.customProperty"/>
  <Override PartName="/xl/comments9.xml" ContentType="application/vnd.openxmlformats-officedocument.spreadsheetml.comments+xml"/>
  <Override PartName="/xl/customProperty14.bin" ContentType="application/vnd.openxmlformats-officedocument.spreadsheetml.customProperty"/>
  <Override PartName="/xl/comments10.xml" ContentType="application/vnd.openxmlformats-officedocument.spreadsheetml.comments+xml"/>
  <Override PartName="/xl/customProperty15.bin" ContentType="application/vnd.openxmlformats-officedocument.spreadsheetml.customProperty"/>
  <Override PartName="/xl/comments11.xml" ContentType="application/vnd.openxmlformats-officedocument.spreadsheetml.comments+xml"/>
  <Override PartName="/xl/customProperty16.bin" ContentType="application/vnd.openxmlformats-officedocument.spreadsheetml.customProperty"/>
  <Override PartName="/xl/comments12.xml" ContentType="application/vnd.openxmlformats-officedocument.spreadsheetml.comments+xml"/>
  <Override PartName="/xl/customProperty17.bin" ContentType="application/vnd.openxmlformats-officedocument.spreadsheetml.customProperty"/>
  <Override PartName="/xl/customProperty18.bin" ContentType="application/vnd.openxmlformats-officedocument.spreadsheetml.customProperty"/>
  <Override PartName="/xl/comments13.xml" ContentType="application/vnd.openxmlformats-officedocument.spreadsheetml.comments+xml"/>
  <Override PartName="/xl/customProperty19.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V:\FKO\IV_auditi_yhine_kaust\SF_14-20_DOKUD\05_AA_juhendid_EE\SF_14_PA_KR\11_PA_kasiraamat_ver10\Korrigeeritud kontroll-lehed\"/>
    </mc:Choice>
  </mc:AlternateContent>
  <xr:revisionPtr revIDLastSave="0" documentId="13_ncr:1_{DD459DF3-A796-4188-8CC3-67A014D03C5D}" xr6:coauthVersionLast="47" xr6:coauthVersionMax="47" xr10:uidLastSave="{00000000-0000-0000-0000-000000000000}"/>
  <bookViews>
    <workbookView xWindow="-120" yWindow="-120" windowWidth="29040" windowHeight="15840" tabRatio="708" xr2:uid="{00000000-000D-0000-FFFF-FFFF00000000}"/>
  </bookViews>
  <sheets>
    <sheet name="Avatud HM" sheetId="40" r:id="rId1"/>
    <sheet name="Liht HM" sheetId="34" r:id="rId2"/>
    <sheet name="Leht1" sheetId="18" state="hidden" r:id="rId3"/>
    <sheet name="Leht3" sheetId="20" state="hidden" r:id="rId4"/>
    <sheet name="Leht4" sheetId="21" state="hidden" r:id="rId5"/>
    <sheet name="Leht2" sheetId="19" state="hidden" r:id="rId6"/>
    <sheet name="Piiratud HM" sheetId="36" r:id="rId7"/>
    <sheet name="Väljakuul-ta LR-ga HM" sheetId="31" r:id="rId8"/>
    <sheet name="Konkurentsipõh LR-ga HM" sheetId="8" r:id="rId9"/>
    <sheet name="Sotsiaal- ja eriteenus" sheetId="25" r:id="rId10"/>
    <sheet name="Võistlev dialoog" sheetId="10" r:id="rId11"/>
    <sheet name="Innovatsioonipartnerl" sheetId="37" r:id="rId12"/>
    <sheet name="Ideekonkurss" sheetId="33" r:id="rId13"/>
    <sheet name="Raamleping" sheetId="14" r:id="rId14"/>
    <sheet name="Erand" sheetId="30" r:id="rId15"/>
    <sheet name="Sisetehing" sheetId="38" r:id="rId16"/>
    <sheet name="Eduka pakkuja KL" sheetId="39" r:id="rId17"/>
    <sheet name="HL muudatused" sheetId="41" r:id="rId18"/>
    <sheet name="Leht7" sheetId="24" state="hidden" r:id="rId19"/>
  </sheets>
  <definedNames>
    <definedName name="para77lg4p1" localSheetId="0">'Avatud HM'!$B$35</definedName>
    <definedName name="para77lg4p10" localSheetId="0">'Avatud HM'!$B$44</definedName>
    <definedName name="para77lg4p11" localSheetId="0">'Avatud HM'!$B$45</definedName>
    <definedName name="para77lg4p12" localSheetId="0">'Avatud HM'!$B$46</definedName>
    <definedName name="para77lg4p13" localSheetId="0">'Avatud HM'!$B$47</definedName>
    <definedName name="para77lg4p14" localSheetId="0">'Avatud HM'!$B$48</definedName>
    <definedName name="para77lg4p15" localSheetId="0">'Avatud HM'!$B$49</definedName>
    <definedName name="para77lg4p16" localSheetId="0">'Avatud HM'!$B$50</definedName>
    <definedName name="para77lg4p17" localSheetId="0">'Avatud HM'!$B$51</definedName>
    <definedName name="para77lg4p18" localSheetId="0">'Avatud HM'!$B$52</definedName>
    <definedName name="para77lg4p19" localSheetId="0">'Avatud HM'!$B$53</definedName>
    <definedName name="para77lg4p2" localSheetId="0">'Avatud HM'!$B$36</definedName>
    <definedName name="para77lg4p20" localSheetId="0">'Avatud HM'!$B$54</definedName>
    <definedName name="para77lg4p3" localSheetId="0">'Avatud HM'!$B$37</definedName>
    <definedName name="para77lg4p4" localSheetId="0">'Avatud HM'!$B$38</definedName>
    <definedName name="para77lg4p5" localSheetId="0">'Avatud HM'!$B$39</definedName>
    <definedName name="para77lg4p6" localSheetId="0">'Avatud HM'!$B$40</definedName>
    <definedName name="para77lg4p7" localSheetId="0">'Avatud HM'!$B$41</definedName>
    <definedName name="para77lg4p8" localSheetId="0">'Avatud HM'!$B$42</definedName>
    <definedName name="para77lg4p9" localSheetId="0">'Avatud HM'!$B$43</definedName>
    <definedName name="_xlnm.Print_Area" localSheetId="0">'Avatud HM'!$A$1:$G$175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3" i="40" l="1"/>
  <c r="G63" i="40"/>
  <c r="G60" i="40"/>
  <c r="G66" i="37"/>
  <c r="F66" i="37"/>
  <c r="G98" i="10" l="1"/>
  <c r="F98" i="10"/>
  <c r="G67" i="25"/>
  <c r="G66" i="25"/>
  <c r="G65" i="34" l="1"/>
  <c r="F65" i="34"/>
  <c r="G64" i="34"/>
  <c r="F64" i="34"/>
  <c r="G63" i="34"/>
  <c r="G62" i="34"/>
  <c r="F139" i="40"/>
  <c r="G139" i="40"/>
  <c r="G136" i="40"/>
  <c r="F136" i="40"/>
  <c r="G62" i="40"/>
  <c r="F62" i="40"/>
  <c r="G17" i="41" l="1"/>
  <c r="G10" i="41"/>
  <c r="F61" i="40" l="1"/>
  <c r="H71" i="40" l="1"/>
  <c r="H70" i="40"/>
  <c r="G61"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Ailen Vali</author>
    <author>Henry Kibin</author>
    <author>Kai Paalberg</author>
  </authors>
  <commentList>
    <comment ref="C6" authorId="0" shapeId="0" xr:uid="{00000000-0006-0000-0500-000001000000}">
      <text>
        <r>
          <rPr>
            <b/>
            <sz val="9"/>
            <color indexed="81"/>
            <rFont val="Segoe UI"/>
            <family val="2"/>
            <charset val="186"/>
          </rPr>
          <t>Ailen Vali:</t>
        </r>
        <r>
          <rPr>
            <sz val="9"/>
            <color indexed="81"/>
            <rFont val="Segoe UI"/>
            <family val="2"/>
            <charset val="186"/>
          </rPr>
          <t xml:space="preserve">
praegune sisu on näidis!</t>
        </r>
      </text>
    </comment>
    <comment ref="C9" authorId="0" shapeId="0" xr:uid="{00000000-0006-0000-0500-000003000000}">
      <text>
        <r>
          <rPr>
            <b/>
            <sz val="9"/>
            <color indexed="81"/>
            <rFont val="Segoe UI"/>
            <family val="2"/>
            <charset val="186"/>
          </rPr>
          <t>Ailen Vali:</t>
        </r>
        <r>
          <rPr>
            <sz val="9"/>
            <color indexed="81"/>
            <rFont val="Segoe UI"/>
            <family val="2"/>
            <charset val="186"/>
          </rPr>
          <t xml:space="preserve">
Antud infot saab kasutada automaatselt kuupäevade arvutamisel küsimustes 27 ja 28.
Praegune kuupäev on näide.</t>
        </r>
      </text>
    </comment>
    <comment ref="C10" authorId="0" shapeId="0" xr:uid="{00000000-0006-0000-0500-000004000000}">
      <text>
        <r>
          <rPr>
            <b/>
            <sz val="9"/>
            <color indexed="81"/>
            <rFont val="Segoe UI"/>
            <family val="2"/>
            <charset val="186"/>
          </rPr>
          <t>Ailen Vali:</t>
        </r>
        <r>
          <rPr>
            <sz val="9"/>
            <color indexed="81"/>
            <rFont val="Segoe UI"/>
            <family val="2"/>
            <charset val="186"/>
          </rPr>
          <t xml:space="preserve">
praegune kuupäev on näide</t>
        </r>
      </text>
    </comment>
    <comment ref="B19" authorId="1" shapeId="0" xr:uid="{21F3C517-29DB-4183-B3DB-E5490C6D1E05}">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55" authorId="1" shapeId="0" xr:uid="{5F10A173-D20A-404B-9D4C-8AF979265929}">
      <text>
        <r>
          <rPr>
            <b/>
            <sz val="9"/>
            <color indexed="81"/>
            <rFont val="Segoe UI"/>
            <family val="2"/>
            <charset val="186"/>
          </rPr>
          <t>Henry Kibin:</t>
        </r>
        <r>
          <rPr>
            <sz val="9"/>
            <color indexed="81"/>
            <rFont val="Segoe UI"/>
            <family val="2"/>
            <charset val="186"/>
          </rPr>
          <t xml:space="preserve">
● 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 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
● Pakkumuste hindamise kriteeriumid on vahend, mille kaudu hankija selgitab välja majanduslikult kõige soodsama pakkumuse. Hoolimata sellest, kas hankija seab hindamise kriteeriumiks ainult madalaima hinna või arvestab lisaks ka muid kriteeriume, on tegemist majanduslikult soodsaima pakkumuse väljaselgitamisega. </t>
        </r>
      </text>
    </comment>
    <comment ref="B60" authorId="1" shapeId="0" xr:uid="{C3C9B094-4AEC-4A1C-8D70-03208510DEA7}">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62" authorId="1" shapeId="0" xr:uid="{E4493542-09A8-47D1-A89D-0ECE9DB9D6DA}">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 xml:space="preserve">https://www.riigiteataja.ee/dynaamilised_lingid.html?dyn=123022023007&amp;id=102072021013;121022023005
</t>
        </r>
        <r>
          <rPr>
            <sz val="9"/>
            <color indexed="81"/>
            <rFont val="Segoe UI"/>
            <family val="2"/>
            <charset val="186"/>
          </rPr>
          <t xml:space="preserve">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maanteesõidukite ostmisel</t>
        </r>
        <r>
          <rPr>
            <sz val="9"/>
            <color indexed="81"/>
            <rFont val="Segoe UI"/>
            <family val="2"/>
            <charset val="186"/>
          </rPr>
          <t xml:space="preserve"> selliseid tingimusi seadnud, on tegemist rikkumisega. </t>
        </r>
      </text>
    </comment>
    <comment ref="B63" authorId="1" shapeId="0" xr:uid="{08E9266F-DA17-4BAF-B85F-E68D7C487FAC}">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https://www.riigiteataja.ee/dynaamilised_lingid.html?dyn=123022023007&amp;id=102072021013;121022023005</t>
        </r>
        <r>
          <rPr>
            <sz val="9"/>
            <color indexed="81"/>
            <rFont val="Segoe UI"/>
            <family val="2"/>
            <charset val="186"/>
          </rPr>
          <t xml:space="preserve">
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 xml:space="preserve">mööbli, puhastustoodete ja -teenuste, kontori IT-seadmete või koopia- ja joonestuspabri </t>
        </r>
        <r>
          <rPr>
            <sz val="9"/>
            <color indexed="81"/>
            <rFont val="Segoe UI"/>
            <family val="2"/>
            <charset val="186"/>
          </rPr>
          <t xml:space="preserve">ostmisel selliseid tingimusi seadnud, on tegemist rikkumisega. </t>
        </r>
      </text>
    </comment>
    <comment ref="H70" authorId="0" shapeId="0" xr:uid="{00000000-0006-0000-0500-000005000000}">
      <text>
        <r>
          <rPr>
            <b/>
            <sz val="9"/>
            <color indexed="81"/>
            <rFont val="Segoe UI"/>
            <family val="2"/>
            <charset val="186"/>
          </rPr>
          <t>Ailen Vali:</t>
        </r>
        <r>
          <rPr>
            <sz val="9"/>
            <color indexed="81"/>
            <rFont val="Segoe UI"/>
            <family val="2"/>
            <charset val="186"/>
          </rPr>
          <t xml:space="preserve">
Miinus 1, sest nii esimene kui ka viimane päev jäävad välja ja valem loeb välja ainult ühe.</t>
        </r>
      </text>
    </comment>
    <comment ref="H71" authorId="0" shapeId="0" xr:uid="{00000000-0006-0000-0500-000006000000}">
      <text>
        <r>
          <rPr>
            <b/>
            <sz val="9"/>
            <color indexed="81"/>
            <rFont val="Segoe UI"/>
            <family val="2"/>
            <charset val="186"/>
          </rPr>
          <t>Ailen Vali:</t>
        </r>
        <r>
          <rPr>
            <sz val="9"/>
            <color indexed="81"/>
            <rFont val="Segoe UI"/>
            <family val="2"/>
            <charset val="186"/>
          </rPr>
          <t xml:space="preserve">
Miinus 1, sest nii esimene kui ka viimane päev jäävad välja ja valem loeb välja ainult ühe.</t>
        </r>
      </text>
    </comment>
    <comment ref="B87" authorId="1" shapeId="0" xr:uid="{8483ABB2-783D-4E62-B79A-71E4D2A0288C}">
      <text>
        <r>
          <rPr>
            <b/>
            <sz val="9"/>
            <color indexed="81"/>
            <rFont val="Segoe UI"/>
            <family val="2"/>
            <charset val="186"/>
          </rPr>
          <t xml:space="preserve">Henry Kibin:
</t>
        </r>
        <r>
          <rPr>
            <sz val="9"/>
            <color indexed="81"/>
            <rFont val="Segoe UI"/>
            <family val="2"/>
            <charset val="186"/>
          </rPr>
          <t>Pöördmenetluse erisus nähtub RHS § 52 lõikest 3.</t>
        </r>
        <r>
          <rPr>
            <b/>
            <sz val="9"/>
            <color indexed="81"/>
            <rFont val="Segoe UI"/>
            <family val="2"/>
            <charset val="186"/>
          </rPr>
          <t xml:space="preserve">
</t>
        </r>
        <r>
          <rPr>
            <sz val="9"/>
            <color indexed="81"/>
            <rFont val="Segoe UI"/>
            <family val="2"/>
            <charset val="186"/>
          </rPr>
          <t xml:space="preserve">
Hankija ei sõlmi hankelepingut ja kõrvaldab hankemenetlusest pakkuja või taotleja:
  1) keda või kelle haldus-, juhtimis- või järelevalveorgani liiget, prokuristi või muud isikut, kellel on volitus seda ettevõtjat esindada, tema nimel otsuseid teha või teda kontrollida, on karistatud kuritegelikus ühenduses osalemise, aususe kohustuse rikkumise või korruptiivse teo, kelmuse, terroriakti toimepaneku või muu terroristliku tegevusega seotud kuriteo või sellele kihutamise, kaasaaitamise või selle katse, rahapesualase süüteo või terrorismi rahastamise eest;
  2) keda või kelle haldus-, juhtimis- või järelevalveorgani liiget, prokuristi või muud isikut, kellel on volitus seda ettevõtjat esindada, tema nimel otsuseid teha või teda kontrollida, on karistatud riigis ilma seadusliku aluseta viibivale välismaalasele töötamise võimaldamise või välismaalase Eestis töötamise tingimuste rikkumise võimaldamise, sealhulgas seaduses sätestatud töötasu määrast väiksema töötasu maksmise eest;
  3) keda või kelle haldus-, juhtimis- või järelevalveorgani liiget, prokuristi või muud isikut, kellel on volitus seda ettevõtjat esindada, tema nimel otsuseid teha või teda kontrollida, on karistatud laste tööjõu ebaseadusliku kasutamise või inimkaubandusega seotud teo eest;
  4) kellel on riikliku maksu, makse või keskkonnatasu maksuvõlg maksukorralduse seaduse tähenduses või maksu- või sotsiaalkindlustusmaksete võlg tema asukohariigi õigusaktide kohaselt;
  5) kellega hankelepingu sõlmimine rikuks rahvusvahelist või Vabariigi Valitsuse sanktsiooni rahvusvahelise sanktsiooni seaduse tähenduses.</t>
        </r>
        <r>
          <rPr>
            <b/>
            <sz val="9"/>
            <color indexed="81"/>
            <rFont val="Segoe UI"/>
            <family val="2"/>
            <charset val="186"/>
          </rPr>
          <t xml:space="preserve">
</t>
        </r>
        <r>
          <rPr>
            <sz val="9"/>
            <color indexed="81"/>
            <rFont val="Segoe UI"/>
            <family val="2"/>
            <charset val="186"/>
          </rPr>
          <t>●  Eelviidatud punkti 5 osas vaata a) RRO juhist: https://www.fin.ee/media/5764/download ja b) RRO KKK-d: https://www.fin.ee/riigihanked-riigiabi-osalused-kinnisvara/riigihanked/korduma-kippuvad-kusimused#sanktsioonid.
Punkti 5 puhul peab hankija nõudma pakkujalt kinnitust, et pakkuja ei kaasa  üle 10% hankelepingu maksumusest hankelepingu täitmiseks tarnijaid, kes on Vene Föderatsiooni kodanikud, residendid, ettevõtjad või nende isikute omandis EL Nõukogu määruses (EL) 2022/576 sätestatud ulatuses või tegutsevad nende isikute juhendamisel. Kui hankijal tekib põhjendatud kahtlus, et tarnijad võivad olla Vene Föderatsiooni kodanikud, residendid, ettevõtjad või nende isikute omandis EL Nõukogu määruses (EL) 2022/576 sätestatud ulatuses või tegutseda nende isikute juhendamisel, võib hankija vastavalt RHS § 96 lg-le 21 nõuda pakkujalt või taotlejalt täiendavate andmete või tõendite esitamist, mis võimaldavad kõrvaldamise alust kontrollida . Füüsiliste isikute kohta võib nõuda näiteks isikut tõendava dokumendi koopiat, millelt nähtub isiku kodakondsus, juriidiliste isikute puhul väljavõte või tõend nende asukohamaa äriregistrist või pädevalt asutuselt, samuti andmeid nende tarnijate omanike ning tegelike kasusaajate kohta.
NB! Vt ka küsimust nr 63!
●  Eelviidatud punkte 1–3 kohaldatakse, kuni isiku karistusandmed ei ole karistusregistrist karistusregistri seaduse kohaselt kustutatud või karistus on tema elu- või asukohariigi õigusaktide alusel kehtiv, kuid maksimaalselt kuni viis aastat süüdimõistva otsuse jõustumisest arvates (RHS § 95 lg 2).
●  Eelviidatud punkte 1–4 ei pea hankija kohaldama juhul, kui hankelepingu sõlmimine on hädavajalik ülekaalukast avalikust huvist tuleneval põhjusel ja pakkuja või taotleja kõrvaldamisel jääks hankeleping sõlmimata. Hankija teeb pakkuja või taotleja riigihanke menetlusest kõrvaldamata jätmise kohta põhjendatud kirjaliku otsuse ja võib sõlmida hankelepingu pakkuja või taotlejaga, vaatamata kõrvaldamise aluse olemasolule (RHS § 95 lg 3).
●  Hankija ei nõua pakkujalt hankepassis nimetatud dokumentide esitamist, kui need dokumendid või vastavad andmed on talle andmekogus olevate andmete põhjal tasuta kättesaadavad või tal on need dokumendid või andmed olemas ja need on pakkuja või taotleja suhtes kõrvaldamise aluste puudumise kontrollimiseks või tema kvalifitseerimiseks jätkuvalt asjakohased (RHS § 104 lg 11).</t>
        </r>
      </text>
    </comment>
    <comment ref="B88" authorId="1" shapeId="0" xr:uid="{85DF298F-E636-4F5D-AF18-15D17A142C26}">
      <text>
        <r>
          <rPr>
            <b/>
            <sz val="9"/>
            <color indexed="81"/>
            <rFont val="Segoe UI"/>
            <family val="2"/>
            <charset val="186"/>
          </rPr>
          <t xml:space="preserve">Henry Kibin:
</t>
        </r>
        <r>
          <rPr>
            <sz val="9"/>
            <color indexed="81"/>
            <rFont val="Segoe UI"/>
            <family val="2"/>
            <charset val="186"/>
          </rPr>
          <t xml:space="preserve">
Hankija võib kõrvaldada hankemenetlusest pakkuja või taotleja:
  2) kes on rikkunud õigusaktidest või kollektiivlepingust tulenevaid keskkonna-, sotsiaal- või tööõiguse valdkonnas kohaldatavaid kohustusi;
  3) kes on pankrotis või likvideerimisel, kelle suhtes on algatatud pankroti- või likvideerimismenetlus, kelle äritegevus on peatatud või kes on muus sellesarnases olukorras tema asukohamaa õigusaktide kohaselt, välja arvatud asjade ostmisel käesoleva seaduse § 49 lõikes 4 sätestatud juhul ja tingimustel;
  4) kes on raskelt eksinud ametialaste käitumisreeglite vastu ja see muudab tema aususe küsitavaks;
  5) konkurentsi kahjustava kokkuleppe, ettevõtjate ühenduse otsuse või kooskõlastatud tegevuse tõttu;
  6) kui huvide konflikti ei ole muude vahenditega võimalik vältida;
  7) kelle pakkumuse või taotluse koostamisel on osalenud isik, kes on osalenud sama riigihanke ettevalmistamisel või on muul viisil hankijaga seotud, ja sellele isikule seetõttu teadaolev info annab talle eelise teiste riigihankes osalejate ees ning sellest tingitud konkurentsi moonutamist ei ole muude vahenditega võimalik vältida;
  8) kes on oluliselt või pidevalt rikkunud eelnevalt sõlmitud hankelepingu olulist tingimust või hankelepingute olulisi tingimusi nii, et rikkumise tulemusena on lepingust taganetud või leping üles öeldud, hinda alandatud, hüvitatud kahju või makstud leppetrahvi;
  9) kes on esitanud valeandmeid käesolevas paragrahvis sätestatud või käesoleva seaduse §-des 98–101 sätestatu alusel hankija kehtestatud kvalifitseerimise tingimustele vastavuse kohta või jätnud need andmed või § 104 lõigete 7 ja 8 alusel hankija nõutud täiendavad dokumendid esitamata;
  10) kes on tegutsenud eesmärgiga mõjutada hankijat või esitanud hooletusest eksitavat teavet, mis on võinud mõjutada hankija otsuseid riigihankes, või on tegutsenud eesmärgiga saada konfidentsiaalset teavet, mis on võinud anda talle põhjendamatu eelise teiste riigihankes osalejate ees;
  11) keda või kelle haldus-, juhtimis- või järelevalveorgani liiget või muud seaduslikku esindajat on karistatud maksualaste süütegude eest;
  12) kellel puudub käesoleva seaduse alusel õigus pakkumust või taotlust esitada, välja arvatud § 111 lõikes 6 sätestatud juhul.
●  Vastavad kinnitused on esitatud hankepassis. 
●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text>
    </comment>
    <comment ref="B89" authorId="1" shapeId="0" xr:uid="{ECFC6482-704F-4005-AC26-11B8EDC8BD55}">
      <text>
        <r>
          <rPr>
            <b/>
            <sz val="9"/>
            <color indexed="81"/>
            <rFont val="Segoe UI"/>
            <family val="2"/>
            <charset val="186"/>
          </rPr>
          <t xml:space="preserve">Henry Kibin:
</t>
        </r>
        <r>
          <rPr>
            <sz val="9"/>
            <color indexed="81"/>
            <rFont val="Segoe UI"/>
            <family val="2"/>
            <charset val="186"/>
          </rPr>
          <t xml:space="preserve">
Hankija võib alates 1. juunist 2022 otsustada, kas ta soovib kontrollida pakkuja või taotleja suhtes hankija asukohajärgse kohaliku maksu maksuvõlga ning selle esinemisel pakkuja või taotleja kõrvaldada või mitte. Seni kehtinud RHS § 95 lg 4 p 1 on alates 1. juunist 2022 kehtetu ja jõustunud RHS § 95 lg 4 prim kohaselt võib hankija RHAD-is sätestada, et tal on õigus kõrvaldada riigihanke menetlusest pakkuja või taotleja, kellel on hankija asukoha järgse, ühishanke puhul iga ühishankija asukoha järgse, või kui hankijaks on KOV üksuste ühendus, iga ühendusse kuuluva hankija asukoha järgse kohaliku maksu maksuvõlg maksukorralduse seaduse tähenduses. Sellise kõrvaldamise aluse kehtestamisel ei nõua hankija enam tõendit kohaliku maksu maksuvõla puudumise kohta pakkujalt või taotlejalt, vaid hankija peab sellise tõendusmaterjali ise hankima.</t>
        </r>
        <r>
          <rPr>
            <b/>
            <sz val="9"/>
            <color indexed="81"/>
            <rFont val="Segoe UI"/>
            <family val="2"/>
            <charset val="186"/>
          </rPr>
          <t xml:space="preserve">
</t>
        </r>
        <r>
          <rPr>
            <sz val="9"/>
            <color indexed="81"/>
            <rFont val="Segoe UI"/>
            <family val="2"/>
            <charset val="186"/>
          </rPr>
          <t xml:space="preserve">
Hankija võib mõjuvatel põhjustel pakkujale või taotlejale antud tähtaega pikendada. Kui pakkuja või taotleja on hankija antud tähtpäevaks maksuvõla tasunud või ajatanud, ei kõrvalda hankija pakkujat või taotlejat hankemenetlusest.</t>
        </r>
      </text>
    </comment>
    <comment ref="B90" authorId="1" shapeId="0" xr:uid="{CDBADDAD-E017-49D9-8B63-EEECA76699D5}">
      <text>
        <r>
          <rPr>
            <b/>
            <sz val="9"/>
            <color indexed="81"/>
            <rFont val="Segoe UI"/>
            <family val="2"/>
            <charset val="186"/>
          </rPr>
          <t>Henry Kibin:</t>
        </r>
        <r>
          <rPr>
            <sz val="9"/>
            <color indexed="81"/>
            <rFont val="Segoe UI"/>
            <family val="2"/>
            <charset val="186"/>
          </rPr>
          <t xml:space="preserve">
 (1) Kõrvaldamise aluste kontrollimisel kohaldatakse RHS §-s 104 sätestatud korda, kui RHS-s ei ole sätestatud teisiti.
 (2) Hankija võib nõuda pakkujalt või taotlejalt temal või tema haldus-, juhtimis- või järelevalveorgani liikmel, prokuristil või muu isikul, kellel on volitus seda ettevõtjat esindada, tema nimel otsuseid teha või teda kontrollida, kõrvaldamise aluste puudumise kontrollimiseks üksnes järgmiste dokumentide esitamist:
  1) karistusregistri teade RHS § 95 lõike 1 punktides 1–3 nimetatud asjaolude puudumise kohta või pakkuja või taotleja asukohariigi kohtu- või haldusorgani väljastatud samaväärne dokument;
  2) pakkuja või taotleja asukohariigi pädeva ametiasutuse tõend RHS § 95 lõike 1 punktis 4 ja lõike 4 punktis 3 nimetatud asjaolude kohta.
  (2 prim) Hankija kontrollib RHS § 95 lõike 1 punktis 5 sätestatud kõrvaldamise alust pakkuja või taotleja kinnituse alusel. Hankija võib põhjendatud kahtluse korral nõuda pakkujalt või taotlejalt täiendavate andmete või tõendite esitamist, mis võimaldavad kõrvaldamise alust kontrollida.
  (3) Kui pakkuja või taotleja asukohariik ei väljasta RHS käesoleva § 96 lõikes 2 nimetatud dokumente, võib need asendada pakkuja või taotleja või tema esindaja vande all antud tunnistusega, või kui pakkuja või taotleja asukohariik sellist dokumenti ei väljasta, pädeva justiits- või haldusasutuse või notari või kutseala- või ametiliidu ees pakkuja või taotleja asukohariigi õigusaktide kohaselt antud tunnistusega.
  (3 prim) Hankija ei nõua RHS § 96 lõigetes 2–3 nimetatud dokumentide esitamist, kui need dokumendid või vastavad andmed on talle andmekogus olevate andmete põhjal tasuta kättesaadavad või tal on need dokumendid või andmed olemas ja need on pakkujal või taotlejal kõrvaldamise aluste puudumise kontrollimiseks jätkuvalt asjakohased.
  (4) RHS § 96 lõikes 2 nimetamata või RHS-s § 95 lõike 1 punktis 4 nimetatud kõrvaldamise aluseid võib hankija kohaldada, kui ta suudab mis tahes viisil tõendada pakkuja või taotleja kõrvaldamise aluste olemasolu.
  (5) Pakkuja või taotleja hankemenetlusest kõrvaldamisel teeb hankija sellekohase põhjendatud kirjaliku otsuse. Kõrvaldatud pakkuja või taotleja ei osale edasises riigihankes.
NB! Esmajoones tõendab pakkuja tema suhtes kõrvaldamise aluste puudumist hankepassis esitatava kinnitusega, ent juhul, kui hankija otsustab mingil põhjusel täiendavaid dokumente küsida, on need ammendavalt loetletud RHS §-s 96. Juhul, kui hankijal on kahtlus, et pakkuja on mõnes olukorras, mille kohta tõendite loetelus eraldi märget ei ole, näiteks on hankijal infot, et pakkuja on eelnevate hankelepingute täitmisel olnud minetuses, ei saa ta pakkujalt selle väite ümberlükkamiseks tõendi esitamist nõuda, vaid peab vastavasisulised tõendid ise koguma.</t>
        </r>
      </text>
    </comment>
    <comment ref="B92" authorId="1" shapeId="0" xr:uid="{1F973DB4-E76C-44B0-A831-BA79AC967646}">
      <text>
        <r>
          <rPr>
            <b/>
            <sz val="9"/>
            <color indexed="81"/>
            <rFont val="Segoe UI"/>
            <family val="2"/>
            <charset val="186"/>
          </rPr>
          <t xml:space="preserve">Henry Kibin:
</t>
        </r>
        <r>
          <rPr>
            <sz val="9"/>
            <color indexed="81"/>
            <rFont val="Segoe UI"/>
            <family val="2"/>
            <charset val="186"/>
          </rPr>
          <t>Küsimuses on silmas peetud heastamist.</t>
        </r>
        <r>
          <rPr>
            <b/>
            <sz val="9"/>
            <color indexed="81"/>
            <rFont val="Segoe UI"/>
            <family val="2"/>
            <charset val="186"/>
          </rPr>
          <t xml:space="preserve">
</t>
        </r>
        <r>
          <rPr>
            <sz val="9"/>
            <color indexed="81"/>
            <rFont val="Segoe UI"/>
            <family val="2"/>
            <charset val="186"/>
          </rPr>
          <t xml:space="preserve">
Meetmed usaldusväärsuse taastamiseks võivad olla näiteks süüteoga põhjustatud kahju hüvitamine või vastava kohustuse võtmine, uurimisasutustega aktiivse koostöö tegemine ja teo asjaolude põhjalik selgitamine või tehnilised ning organisatsiooni ja töötajatega seotud meetmed, mis võimaldavad edasisi süütegusid ära hoida.
NB! Hankija võib kohaldada RHS §-i 97 ka riigihangetes, mille eeldatav maksumus on väiksem kui rahvusvaheline piirmäär, sätestades selle võimaluse riigihanke alusdokumentides.</t>
        </r>
      </text>
    </comment>
    <comment ref="B97" authorId="1" shapeId="0" xr:uid="{E3FE0339-F9DC-41A7-9825-6CEC3BC1045D}">
      <text>
        <r>
          <rPr>
            <b/>
            <sz val="9"/>
            <color indexed="81"/>
            <rFont val="Segoe UI"/>
            <family val="2"/>
            <charset val="186"/>
          </rPr>
          <t xml:space="preserve">Henry Kibin:
</t>
        </r>
        <r>
          <rPr>
            <sz val="9"/>
            <color indexed="81"/>
            <rFont val="Segoe UI"/>
            <family val="2"/>
            <charset val="186"/>
          </rPr>
          <t xml:space="preserv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 Kui on küsitud ehitushankes projektijuhti, kes omab volitatud ehitusinsener, tase 8 kutsetunnistust (s.o maksimum tase), siis vaata üle, kas see on proportsionaalne võrreldes ehitatava/rekonstrueeritava objektiga. Vt kutsestandardeid ja nende sisu lingilt https://www.kutseregister.ee/et/standardid/standardid_top2/?  (osad kutsetunnistused aeguvad 2023).
</t>
        </r>
      </text>
    </comment>
    <comment ref="B98" authorId="1" shapeId="0" xr:uid="{8EEB8F25-782A-4553-B94E-C9CDC8F85144}">
      <text>
        <r>
          <rPr>
            <b/>
            <sz val="9"/>
            <color indexed="81"/>
            <rFont val="Segoe UI"/>
            <family val="2"/>
            <charset val="186"/>
          </rPr>
          <t xml:space="preserve">Henry Kibin:
</t>
        </r>
        <r>
          <rPr>
            <sz val="9"/>
            <color indexed="81"/>
            <rFont val="Segoe UI"/>
            <family val="2"/>
            <charset val="186"/>
          </rPr>
          <t xml:space="preserve">
Tingimused peavad olema seatud nii, et ka välismaised pakkujad saavksid riigihankes osaleda. Mõned piiravad näited:   
a) hankija on keelanud tugineda kolmanda osapoole näitajatele; 
b) juba pakkumise esitamise hetkeks on nõutud omada siduvaid lepinguid teenuse osutamiseks;
c) esitanud loetelu seadmetest, millega pakkuja peab hankelepingut täitma (piisava veendumuse pakkuja võimekuse osas saab täidetud hankelepingutest, mitte konkreetsetest kasutatavatest seadmetest); 
d) kohustus omada Eestis üksust või esindajat (nt omama Eestis hooldusüksust); 
e) kohustus omada Eestis või mõnes piirkonnas varasemate lepingute täitmise kogemust kogemust (nt müünud eestisse autosid);
f) FIDIC lepingute kogemuse nõudmine;
g) eelnevalt SF-ist rahastatud projektides osalemine; 
h) töökogemuse nõudmine 15a vastaval erialal, samal ajal kui õigusakt kehtestab nõudeks 5a; 
i) RV hangetes viited registreeringutele/lubadele, mis tulenevad nt Eesti siseriiklikest õigusaktidest (ilma samaväärsust lisamata)- objektidel peab olema väljastatud kasutusluba, referentsobjektidel nõutud EHR koodi (vaata hankedokumentidest), MTR registreering, FOKA registreering, elektrikute pädevusklassid (A, B; pädevus) vt sheet piiravad tingimused näited).
RV hangetes ei tohi küsida siseriiklikku tegevusluba- teenuste vaba liikumise direktiiv keelab siseriike lubade vormistamise kohustuse seadmise, peab saama tuguneda asukohariigi seadustele ja lubade;
j) üksnes krediidiasutuse/panga garantii ilma krediidiandja või kindlustusandja garantii võimaluseta;
k) Eestis registreeritud panga garantii (peab lubama välismaisel pakkujal ka esitada oma asukohariigis registreeritud panga garantii)
l) Garantii pangalt, kellel on Moodys Bank kreediidireiting tase X (peab olema Moodys või samaväärne)
m) Eesti keele oskuse küsimine TV hangetes;
n) Nt ehitiste rekonstrueerimise kogemus, mis on kantud riiklikusse kultuurimälestiste registrisse;
o) Reisiteenuse hankes nõutakse, et peab olema IATA akrediteering;
p) neil on vähemalt viis sarnast viidet üksnes avalikust sektorist ja mitte erasektorist (nt puhastuslepingud), välja arvatud juhul, kui need on põhjendatud ja mittediskrimineerivad;
q) andmete esitamine varem tehtud tööde kohta, mille maksumus ja maht on käimasolevast hankest märksa suuremad, välja arvatud juhul, kui need on põhjendatud ja mittediskrimineerivad.
NB! Eeltoodud loetelu ei ole kindlasti ammendav!</t>
        </r>
      </text>
    </comment>
    <comment ref="B99" authorId="1" shapeId="0" xr:uid="{00CC1815-3D2E-44EC-825E-4CF766CCBAF1}">
      <text>
        <r>
          <rPr>
            <b/>
            <sz val="9"/>
            <color indexed="81"/>
            <rFont val="Segoe UI"/>
            <family val="2"/>
            <charset val="186"/>
          </rPr>
          <t>Henry Kibin:</t>
        </r>
        <r>
          <rPr>
            <sz val="9"/>
            <color indexed="81"/>
            <rFont val="Segoe UI"/>
            <family val="2"/>
            <charset val="186"/>
          </rPr>
          <t xml:space="preserve">
Lisaks kontrolli, ega nõutud registreeringud ei ole põhjendamatult piiravad - lubama peab analoogse registreeringu esitamist.
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text>
    </comment>
    <comment ref="B105" authorId="1" shapeId="0" xr:uid="{5E3163C2-87CF-4A2A-9780-E0CCE8660EFA}">
      <text>
        <r>
          <rPr>
            <b/>
            <sz val="9"/>
            <color indexed="81"/>
            <rFont val="Segoe UI"/>
            <family val="2"/>
            <charset val="186"/>
          </rPr>
          <t>Henry Kibin:</t>
        </r>
        <r>
          <rPr>
            <sz val="9"/>
            <color indexed="81"/>
            <rFont val="Segoe UI"/>
            <family val="2"/>
            <charset val="186"/>
          </rPr>
          <t xml:space="preserve">
NB! Juhul kui see on suurem, siis peab hankija olema seda alusdokumentides põhjendanud.
Erisus ühe hankemenetluse osadeks jaotamisel tuleneb RHS § 100 lõikest 3.
Täpsustus direktiivist (2014/24/EL art 58 lg 3): Ettevõtjatelt nõutav minimaalne aastakäive ei või lepingu eeldatavat maksumust kahekordselt ületada, välja arvatud nõuetekohaselt põhjendatud juhtudel, mis on seotud ehitustööde, teenuste või asjade olemusest tulenevate eririskidega.</t>
        </r>
      </text>
    </comment>
    <comment ref="B106" authorId="1" shapeId="0" xr:uid="{888FE79E-9567-43DB-A53D-35B6DB1F090A}">
      <text>
        <r>
          <rPr>
            <b/>
            <sz val="9"/>
            <color indexed="81"/>
            <rFont val="Segoe UI"/>
            <family val="2"/>
            <charset val="186"/>
          </rPr>
          <t xml:space="preserve">Henry Kibin:
</t>
        </r>
        <r>
          <rPr>
            <sz val="9"/>
            <color indexed="81"/>
            <rFont val="Segoe UI"/>
            <family val="2"/>
            <charset val="186"/>
          </rPr>
          <t xml:space="preserve">
Hankija ei nõua eelnimetatud dokumentide või andmete esitamist, kui need on talle andmekogus olevate andmete põhjal tasuta kättesaadavad või tal on need dokumendid või andmed olemas ja need on pakkuja kvalifitseerimiseks jätkuvalt asjakohased.
Kui pakkuja ei esita hankija antud tähtajaks kvalifikatsiooni tõendamiseks vajalikke dokumente või esitatud dokumentide sisu kohta selgitust või selgitamist võimaldavaid andmeid või dokumente ja need andmed või dokumendid ei ole hankijale andmekogus olevate avalike andmete põhjal tasuta kättesaadavad, jätab hankija pakkuja kvalifitseerimata.</t>
        </r>
      </text>
    </comment>
    <comment ref="B108" authorId="1" shapeId="0" xr:uid="{5A7FE796-2B9C-4DF4-B191-30DAD91EF215}">
      <text>
        <r>
          <rPr>
            <b/>
            <sz val="9"/>
            <color indexed="81"/>
            <rFont val="Segoe UI"/>
            <family val="2"/>
            <charset val="186"/>
          </rPr>
          <t>Henry Kibin:</t>
        </r>
        <r>
          <rPr>
            <sz val="9"/>
            <color indexed="81"/>
            <rFont val="Segoe UI"/>
            <family val="2"/>
            <charset val="186"/>
          </rPr>
          <t xml:space="preserve">
● Ei tohi piirata alla 60 kuu, rohkem võib küsida.
● Kontrolli, et loetelus toodud lepingud oleksid HT avaldamise hetkeks täidetud. Täitmisel olevaid lepinguid siia sisse arvestada ei saa. Selle mõiste sisustamisel on abiks RRO KKK küsimus nr 20.
●  Ehituslepingute korral ei tohi seada tingimust varasemate lepingute maksumuse osas! EKga konsulteerimise tulemus, et tuleb hinnata, kas nõue on proportsionaalne ja kui pole, siis on finantsmõju (vt e-kiri JKS-49_2022 -&gt; C1-20). </t>
        </r>
      </text>
    </comment>
    <comment ref="B109" authorId="1" shapeId="0" xr:uid="{4822FB43-B282-4FC7-A583-BA7040B5CD4F}">
      <text>
        <r>
          <rPr>
            <b/>
            <sz val="9"/>
            <color indexed="81"/>
            <rFont val="Segoe UI"/>
            <family val="2"/>
            <charset val="186"/>
          </rPr>
          <t>Henry Kibin:</t>
        </r>
        <r>
          <rPr>
            <sz val="9"/>
            <color indexed="81"/>
            <rFont val="Segoe UI"/>
            <family val="2"/>
            <charset val="186"/>
          </rPr>
          <t xml:space="preserve">
 ● Ei tohi olla alla 36 kuu, rohkem võib küsida. 
 ● Kontrolli, et lepingud oleksid täidetud! Selle mõiste sisustamisel on abiks RRO KKK küsimus nr 20.
 ● Asjade-teenuste lepingute puhul ei tohi nõuda tõendeid lepingute </t>
        </r>
        <r>
          <rPr>
            <u/>
            <sz val="9"/>
            <color indexed="81"/>
            <rFont val="Segoe UI"/>
            <family val="2"/>
            <charset val="186"/>
          </rPr>
          <t>nõuetekohase</t>
        </r>
        <r>
          <rPr>
            <sz val="9"/>
            <color indexed="81"/>
            <rFont val="Segoe UI"/>
            <family val="2"/>
            <charset val="186"/>
          </rPr>
          <t xml:space="preserve"> täitmise kohta.</t>
        </r>
      </text>
    </comment>
    <comment ref="B113" authorId="1" shapeId="0" xr:uid="{066B7935-EA88-4643-8704-AF4E79138A99}">
      <text>
        <r>
          <rPr>
            <b/>
            <sz val="9"/>
            <color indexed="81"/>
            <rFont val="Segoe UI"/>
            <family val="2"/>
            <charset val="186"/>
          </rPr>
          <t xml:space="preserve">Henry Kibin:
</t>
        </r>
        <r>
          <rPr>
            <sz val="9"/>
            <color indexed="81"/>
            <rFont val="Segoe UI"/>
            <family val="2"/>
            <charset val="186"/>
          </rPr>
          <t xml:space="preserve">
 ● Spetsialistide kogemust kvalifitseerimise tingimusena küsida ei või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120" authorId="1" shapeId="0" xr:uid="{9C185F9B-56AA-45B3-B3CC-A065B232AC96}">
      <text>
        <r>
          <rPr>
            <b/>
            <sz val="9"/>
            <color indexed="81"/>
            <rFont val="Segoe UI"/>
            <family val="2"/>
            <charset val="186"/>
          </rPr>
          <t xml:space="preserve">Henry Kibin:
</t>
        </r>
        <r>
          <rPr>
            <sz val="9"/>
            <color indexed="81"/>
            <rFont val="Segoe UI"/>
            <family val="2"/>
            <charset val="186"/>
          </rPr>
          <t xml:space="preserve">
● Kas seatud tingimused ei ole diskrimineerivad? Näited: FIDIC lepingute kogemuse nõudmine; eelnevalt SF-ist rahastatud projektides osalemine; töökogemuse nõudmine 15a vastaval erialal, samal ajal kui õigusakt kehtestab nõudeks 5a; viited nõuetele, mis tulenevad Eesti siseriiklikest õigusaktidest (ilma samaväärsust lisamata) jne.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125" authorId="1" shapeId="0" xr:uid="{2FFDC92D-C2A0-4AD6-A3B3-B6CF73557402}">
      <text>
        <r>
          <rPr>
            <b/>
            <sz val="9"/>
            <color indexed="81"/>
            <rFont val="Segoe UI"/>
            <family val="2"/>
            <charset val="186"/>
          </rPr>
          <t>Henry Kibin:</t>
        </r>
        <r>
          <rPr>
            <sz val="9"/>
            <color indexed="81"/>
            <rFont val="Segoe UI"/>
            <family val="2"/>
            <charset val="186"/>
          </rPr>
          <t xml:space="preserve">
● Hankija ei tee otsust, kui ta ei ole kvalifitseerimise tingimusi kehtestanud.
● Kui pakkuja ei vasta esitatud kvalifitseerimise tingimustele, jätab hankija pakkuja kvalifitseerimata. Kvalifitseerimata jäetud pakkuja ei osale edasises riigihankes.</t>
        </r>
      </text>
    </comment>
    <comment ref="B130" authorId="1" shapeId="0" xr:uid="{0C2BB260-EC3A-4C65-BA0A-5C3A3E2814CE}">
      <text>
        <r>
          <rPr>
            <b/>
            <sz val="9"/>
            <color indexed="81"/>
            <rFont val="Segoe UI"/>
            <family val="2"/>
            <charset val="186"/>
          </rPr>
          <t xml:space="preserve">Henry Kibin:
</t>
        </r>
        <r>
          <rPr>
            <sz val="9"/>
            <color indexed="81"/>
            <rFont val="Segoe UI"/>
            <family val="2"/>
            <charset val="186"/>
          </rPr>
          <t xml:space="preserve">
Küsimuses nimetatud sanktsioonide all on mõeldud näiteks a) konkreetsete asjade impordi ja ekspordi keeldu või b) konkreetsete teenuste osutamise keeldu. Näiteks juhul kui hankelepingu sõlmimine seostub mõne sellise asja või teenusega, mis on Ukraina sõjast tulenevalt sanktsioneeritud, tuleb hankijal pakkumus tagasi lükata.
</t>
        </r>
        <r>
          <rPr>
            <b/>
            <sz val="9"/>
            <color indexed="81"/>
            <rFont val="Segoe UI"/>
            <family val="2"/>
            <charset val="186"/>
          </rPr>
          <t xml:space="preserve">Selle kontrollimiseks peaks hankija nõudma pakkumuses näiteks kaupade päritolu tõendavaid dokumente või vähemalt kinnitust selle kohta, et kaubad ei ole rahvusvahelise sanktsiooni objektiks ega pärit sanktsiooni all olevatest piirkondadest. </t>
        </r>
        <r>
          <rPr>
            <sz val="9"/>
            <color indexed="81"/>
            <rFont val="Segoe UI"/>
            <family val="2"/>
            <charset val="186"/>
          </rPr>
          <t xml:space="preserve">Võimalus on sõnastada riigihanke alusdokumentides tingimused:
1. „Pakkuja kinnitab, et pakutav kaup ei ole rahvusvahelise sanktsiooni objektiks ega pärit
sanktsiooni all olevatest piirkondadest rahvusvahelise sanktsiooni seaduse (RSanS) § 7 lg 1
mõttes.“
2. „Pakkuja esitab pakkumuses kaupade päritolu tõendavad dokumendid, mille alusel on võimalik
tuvastada, kas pakutav kaup on rahvusvahelise sanktsiooni objektiks või pärit sanktsiooni all
olevatest piirkondadest rahvusvahelise sanktsiooni seaduse (RSanS) § 7 lg 1 mõttes.“
3. „Pakkuja esitab pakkumuses kinnituse ja kaupade päritolu tõendavad dokumendid, mille alusel
on võimalik tuvastada, kas pakutav kaup on rahvusvahelise sanktsiooni objektiks või pärit
sanktsiooni all olevatest piirkondadest rahvusvahelise sanktsiooni seaduse (RSanS) § 7 lg 1
mõttes.“
Vt täpsemalt a) RRO juhistt: </t>
        </r>
        <r>
          <rPr>
            <u/>
            <sz val="9"/>
            <color indexed="81"/>
            <rFont val="Segoe UI"/>
            <family val="2"/>
            <charset val="186"/>
          </rPr>
          <t>https://www.fin.ee/media/5764/download</t>
        </r>
        <r>
          <rPr>
            <sz val="9"/>
            <color indexed="81"/>
            <rFont val="Segoe UI"/>
            <family val="2"/>
            <charset val="186"/>
          </rPr>
          <t xml:space="preserve"> ja b) RRO KKK-d: </t>
        </r>
        <r>
          <rPr>
            <u/>
            <sz val="9"/>
            <color indexed="81"/>
            <rFont val="Segoe UI"/>
            <family val="2"/>
            <charset val="186"/>
          </rPr>
          <t>https://www.fin.ee/riigihanked-riigiabi-osalused-kinnisvara/riigihanked/korduma-kippuvad-kusimused#sanktsioonid.</t>
        </r>
        <r>
          <rPr>
            <sz val="9"/>
            <color indexed="81"/>
            <rFont val="Segoe UI"/>
            <family val="2"/>
            <charset val="186"/>
          </rPr>
          <t xml:space="preserve">
Rahvusvaheliste sanktsioonide loetelu kohta saab kiirelt infot Euroopa Komisjoni veebilehelt </t>
        </r>
        <r>
          <rPr>
            <u/>
            <sz val="9"/>
            <color indexed="81"/>
            <rFont val="Segoe UI"/>
            <family val="2"/>
            <charset val="186"/>
          </rPr>
          <t xml:space="preserve">https://www.sanctionsmap.eu/
</t>
        </r>
        <r>
          <rPr>
            <sz val="9"/>
            <color indexed="81"/>
            <rFont val="Segoe UI"/>
            <family val="2"/>
            <charset val="186"/>
          </rPr>
          <t xml:space="preserve">
Vabariigi Valituse sanktsioonide loetelu leiab lingil: </t>
        </r>
        <r>
          <rPr>
            <u/>
            <sz val="9"/>
            <color indexed="81"/>
            <rFont val="Segoe UI"/>
            <family val="2"/>
            <charset val="186"/>
          </rPr>
          <t xml:space="preserve">https://www.riigiteataja.ee/dynaamilised_lingid.html?dyn=108032022003&amp;id=128082020015;130102020030;127052021001;109022022002;105032022001;105042022012;108042022003;101102022007;101112022003
</t>
        </r>
      </text>
    </comment>
    <comment ref="B147" authorId="1" shapeId="0" xr:uid="{F789C8D5-EE6E-4083-AE7A-41A763E0610A}">
      <text>
        <r>
          <rPr>
            <b/>
            <sz val="9"/>
            <color indexed="81"/>
            <rFont val="Segoe UI"/>
            <family val="2"/>
            <charset val="186"/>
          </rPr>
          <t>Henry Kibin:</t>
        </r>
        <r>
          <rPr>
            <sz val="9"/>
            <color indexed="81"/>
            <rFont val="Segoe UI"/>
            <family val="2"/>
            <charset val="186"/>
          </rPr>
          <t xml:space="preserve">
Teate esitamise kohustus kehtib järgmiste otsuste puhul:
  1) ettevõtja hankemenetlusest kõrvaldamise otsus;
  2) RHS § 97 lõike 2 alusel tehtud riigihanke menetlusest kõrvaldamata jätmise otsus;
  3) kvalifitseerimise otsus;
  4) kvalifitseerimata jätmise otsus;
  5) pakkumuse tagasilükkamise otsus;
  6) kõigi pakkumuste tagasilükkamise otsus;
  7) RHS § 70 lõikes 3 nimetatud riigihanke jätkamise otsus;
  8) dünaamilise hankesüsteemiga liitumise lubamise otsus;
  9) pakkumuse vastavaks tunnistamise otsus;
  10) pakkumuse edukaks tunnistamise otsus;
  11) RHS § 30 lõikes 11 ja § 72 lõikes 61 nimetatud hankelepingu sõlmimise otsus;
  12) RHS § 73 lõike 3 punkti 6 alusel riigihanke kehtetuks tunnistamise otsus;
  13) RHS § 111 lõikes 7 nimetatud pakkumuse läbi vaatamata jätmise otsus.
Hankija võib sellest kõrvale kalduda RHS § 47 lõikes 6 toodud juhtudel.</t>
        </r>
      </text>
    </comment>
    <comment ref="B148" authorId="1" shapeId="0" xr:uid="{EE9F906B-85DB-4BF8-825F-3DDDC16B7136}">
      <text>
        <r>
          <rPr>
            <b/>
            <sz val="9"/>
            <color indexed="81"/>
            <rFont val="Segoe UI"/>
            <charset val="1"/>
          </rPr>
          <t xml:space="preserve">Henry Kibin:
</t>
        </r>
        <r>
          <rPr>
            <sz val="9"/>
            <color indexed="81"/>
            <rFont val="Segoe UI"/>
            <charset val="1"/>
          </rPr>
          <t xml:space="preserve">
RHS § 120 lg 3 kohaselt ei pea ühe pakkujaga riigihankes ooteaega kohaldama.
</t>
        </r>
      </text>
    </comment>
    <comment ref="B158" authorId="0" shapeId="0" xr:uid="{439B1C45-78CC-4ED0-937A-67B36C2560C3}">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159" authorId="1" shapeId="0" xr:uid="{94DE3087-7542-4179-9A6C-938119374E93}">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160" authorId="1" shapeId="0" xr:uid="{4DF1FC3F-34B5-4187-BF07-85F05B999862}">
      <text>
        <r>
          <rPr>
            <b/>
            <sz val="9"/>
            <color indexed="81"/>
            <rFont val="Segoe UI"/>
            <family val="2"/>
            <charset val="186"/>
          </rPr>
          <t>Henry Kibin:</t>
        </r>
        <r>
          <rPr>
            <sz val="9"/>
            <color indexed="81"/>
            <rFont val="Segoe UI"/>
            <family val="2"/>
            <charset val="186"/>
          </rPr>
          <t xml:space="preserve">
● Sätete sisu mõistmiseks on soovituslik kõrvale vaadata RHS kommenteeritud väljaannet!
●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 Juhul kui hanke alusdokumentides nõuti näiteks, et ehitusobjekti juht ja projektijuht peavad olema eraldi isikud, siis kontrolli, ega lepingu täitmise ajal ei ole seda rikutud (nt ühest eraldi isikust on loobutud.
● Vt juurde ka RRO juhist "Hankelepingute ja raamlepingute muutmine kriisiolukorras. Vääramatu jõud. Leppetrahv." Asub PA käsiraamatu lisas 18 -&gt; p 23.</t>
        </r>
      </text>
    </comment>
    <comment ref="B167" authorId="2" shapeId="0" xr:uid="{00000000-0006-0000-0500-000007000000}">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Ailen Vali</author>
    <author>Henry Kibin</author>
  </authors>
  <commentList>
    <comment ref="C18" authorId="0" shapeId="0" xr:uid="{58453235-0B55-4C65-9A87-D0ECAF2DC04F}">
      <text>
        <r>
          <rPr>
            <b/>
            <sz val="9"/>
            <color indexed="81"/>
            <rFont val="Segoe UI"/>
            <family val="2"/>
            <charset val="186"/>
          </rPr>
          <t>Ailen Vali:</t>
        </r>
        <r>
          <rPr>
            <sz val="9"/>
            <color indexed="81"/>
            <rFont val="Segoe UI"/>
            <family val="2"/>
            <charset val="186"/>
          </rPr>
          <t xml:space="preserve">
RRO selgitus /https://www.rahandusministeerium.ee/et/euroopa-kohus-teinud-olulise-otsuse-seoses-raamlepingutega/: 
Kohus märgib, et hankija poolt raamlepingu alusel ostetavate asjade eeldatava koguse ja/või maksumuse ning maksimaalse koguse ja/või maksumuse esitamine on pakkuja jaoks olulise tähtsusega, kuna just selle hinnangu põhjal saab ta hinnata oma suutlikkust täita raamlepingust tulenevaid kohustusi. Asjaolu, et raamlepingu esialgseks osapooleks olevalt hankijalt nõutakse, et ta märgiks raamlepingus selle lepinguga hõlmatud teenuste maksimaalse koguse või maksumuse, muudab konkreetsemaks keelu raamlepinguid väärkasutada või kasutada neid viisil, mis tõkestab, piirab või moonutab konkurentsi.</t>
        </r>
      </text>
    </comment>
    <comment ref="C22" authorId="0" shapeId="0" xr:uid="{E181D63A-507E-44F6-A0DA-C793DE94AB45}">
      <text>
        <r>
          <rPr>
            <b/>
            <sz val="9"/>
            <color indexed="81"/>
            <rFont val="Segoe UI"/>
            <family val="2"/>
            <charset val="186"/>
          </rPr>
          <t>Ailen Vali:</t>
        </r>
        <r>
          <rPr>
            <sz val="9"/>
            <color indexed="81"/>
            <rFont val="Segoe UI"/>
            <family val="2"/>
            <charset val="186"/>
          </rPr>
          <t xml:space="preserve">
RRO selgitus /https://www.rahandusministeerium.ee/et/euroopa-kohus-teinud-olulise-otsuse-seoses-raamlepingutega/: 
Raamlepinguid ja lepingu muutmist käsitlevaid sätete koostoimelise tõlgendamise tulemusena võib raamlepingutes teha üksnes ebaolulisi muudatusi.</t>
        </r>
      </text>
    </comment>
    <comment ref="B23" authorId="0" shapeId="0" xr:uid="{7046E5D1-7FC0-435A-B257-9E079BD39481}">
      <text>
        <r>
          <rPr>
            <b/>
            <sz val="9"/>
            <color indexed="81"/>
            <rFont val="Segoe UI"/>
            <family val="2"/>
            <charset val="186"/>
          </rPr>
          <t>Ailen Vali:</t>
        </r>
        <r>
          <rPr>
            <sz val="9"/>
            <color indexed="81"/>
            <rFont val="Segoe UI"/>
            <family val="2"/>
            <charset val="186"/>
          </rPr>
          <t xml:space="preserve">
</t>
        </r>
        <r>
          <rPr>
            <u/>
            <sz val="9"/>
            <color indexed="81"/>
            <rFont val="Segoe UI"/>
            <family val="2"/>
            <charset val="186"/>
          </rPr>
          <t>RRO juhis /PA käsiraamatu lisa 18 -&gt;p23/: Raamlepingud ja raamlepingu alusel sõlmitavad hankelepingud</t>
        </r>
        <r>
          <rPr>
            <sz val="9"/>
            <color indexed="81"/>
            <rFont val="Segoe UI"/>
            <family val="2"/>
            <charset val="186"/>
          </rPr>
          <t>. 
Raamlepingute puhul tuleb silmas pidada, et kuigi raamlepingutele kohaldatakse RHS-is hankelepingute kohta sätestatut, siis raamlepingu muutmisel peab olema hoolikam ning võimalused ei ole sama avarad kui hankelepingute korral. RHS § 30 lg-t 1 ja § 123 tuleb rakendada koostoimes. Raamlepingul põhinevate hankelepingute sõlmimisel peab hankija lähtuma raamlepingu tingimustest ja RHS §-s 30 sätestatud korrast, raamlepingu tingimusi oluliselt muutmata. Kuna RHS § 30 lg 1 keelab raamlepingu tingimusi oluliselt muuta, tuleb selle piiranguga arvestada ka raamlepingu muutmise korral. Teisisõnu, vastupidiselt hankelepingute muutmisele RHS § 123 lg 1 p-de 1-6 alusel, tuleb raamlepingute muutmisel ja raamlepingu alusel hankelepingu sõlmimisel täiendavalt hinnata, kas tegemist on ebaolulise või olulise muudatusega. Lubatud on üksnes ebaolulised muudatused. Siinjuures on oluline ka tähelepanu pöörata, et hanketeates või muus riigihanke alusdokumendis teatavaks tehtud raamlepingu maksimaalset rahalist mahtu või kogust ei ole ühelgi juhul lubatud ületada, ületamise korral kaotab raamleping kehtivuse.</t>
        </r>
      </text>
    </comment>
    <comment ref="B31" authorId="1" shapeId="0" xr:uid="{FB70C09F-01D7-4008-9F70-F98BABA0A204}">
      <text>
        <r>
          <rPr>
            <b/>
            <sz val="9"/>
            <color indexed="81"/>
            <rFont val="Segoe UI"/>
            <family val="2"/>
            <charset val="186"/>
          </rPr>
          <t>Henry Kibin:</t>
        </r>
        <r>
          <rPr>
            <sz val="9"/>
            <color indexed="81"/>
            <rFont val="Segoe UI"/>
            <family val="2"/>
            <charset val="186"/>
          </rPr>
          <t xml:space="preserve">
Nimetatud sätet (§ 30 lg 10 prim) kohaldatakse juhul, kui raamlepingu maksumus on vähemalt võrdne rahvusvahelise piirmääraga ja hankelepingu eeldatav maksumus on vähemalt võrdne: 1) RHS § 14 lõikes 1 sätestatud lihthanke piirmääraga või 2) RHS § 14 lõikes 2 sätestatud vastava riigihanke piirmääraga, kui RHS selle riigihanke kohta lihthanke piirmäära ei kehtesta.
Kõrvaldamise aluste kontrollimisel nimetatud sätte (§ 30 lg 10 prim) alusel kohaldab hankija RHS § 96 lõigetes 2–4 sätestatut. Hankija ei nõua kõrvaldamise aluste puudumise kontrollimiseks dokumentide esitamist, kui need dokumendid või vastavad andmed on talle andmekogus olevate andmete põhjal oluliste kulutusteta kättesaadavad või tal on need dokumendid või andmed olemas ja need on kontrollimiseks jätkuvalt asjakohased.
Raamlepingu alusel sõlmitava hankelepingu puhul, kui raamleping on sõlmitud ühe pakkujaga, kui hankeleping sõlmitakse raamlepingus sätestatud tingimustel ilma minikonkurssi välja kuulutamata või kui raamlepingu maksumus on rahvusvahelisest piirmäärast väiksem, võib hankija nimetatud sätet (§ 30 lg 10 prim) kohaldada, kui ta on selle võimaluse raamlepingu sõlmimiseks koostatud riigihanke alusdokumentides ette näinud.</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Henry Kibin</author>
  </authors>
  <commentList>
    <comment ref="B17" authorId="0" shapeId="0" xr:uid="{DC93AD55-0A6F-40BF-B824-3674FFCAE8BF}">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20" authorId="0" shapeId="0" xr:uid="{61189A13-1725-4B3D-A992-F7F1E11D8062}">
      <text>
        <r>
          <rPr>
            <b/>
            <sz val="9"/>
            <color indexed="81"/>
            <rFont val="Segoe UI"/>
            <family val="2"/>
            <charset val="186"/>
          </rPr>
          <t>Henry Kibin:</t>
        </r>
        <r>
          <rPr>
            <sz val="9"/>
            <color indexed="81"/>
            <rFont val="Segoe UI"/>
            <family val="2"/>
            <charset val="186"/>
          </rPr>
          <t xml:space="preserve">
RHS-i ei ole hankija kohustatud rakendama, kui:
  1) avaliku sektori hankija hankelepingu sõlmimise või ideekonkursi korraldamise peamine eesmärk on pakkuda avalikkusele kättesaadavaid elektroonilise side võrke või neid käitada või pakkuda avalikkusele elektroonilise side teenust;
  2) hankeleping sõlmitakse või ideekonkurss korraldatakse Eesti ja ühe või mitme kolmanda riigi vahelises välislepingus sätestatud reeglite kohaselt ja hankelepingu eset kasutavad lepingupooled ühiselt või oma ühise projekti tarbeks;
  3) hankeleping sõlmitakse või ideekonkurss korraldatakse rahvusvahelise organisatsiooni kohustusliku erimenetluse alusel;
  4) hankeleping sõlmitakse sõjaväeüksuste paigutamisega seotud välislepingu alusel;
  5) hankeleping sõlmitakse või ideekonkurss korraldatakse rahvusvahelise organisatsiooni või rahvusvahelise finantsinstitutsiooni erimenetluse kohaselt ning lepingu on rahastanud täismahus sama organisatsioon;
  6) hankelepingut või ideekonkurssi rahastab suuremas osas rahvusvaheline organisatsioon või rahvusvaheline finantsinstitutsioon ja lepingu osapooled on omavahel menetlusreeglistikus kokku leppinud;
  7) hankeleping sõlmitakse kinnisasja, olemasoleva ehitise või sellega seotud õiguste omandamiseks või kasutamiseks, sõltumata lepingu liigist;
  8) hankijaks on meediateenuse osutaja, kes sõlmib teenuste tellimise või kontsessioonilepingu programmimaterjali või selle osa omandamiseks, arendamiseks, tootmiseks või koostootmiseks;
  9) meediateenuste pakkujaga sõlmitakse saateaja või programmi tellimisega seotud hankeleping;
  10) tellitakse vahekohtu- või lepitusteenust;
  11) tellitakse õigusteenust, mis on seotud kliendi potentsiaalse esindamisega Eesti või teise riigi või rahvusvahelises kohtus, vahekohtus või ametiasutuses advokaadi poolt, ja sellega seotud õigusnõustamist või notariaalse dokumendi tõestamistoiminguga seotud teenust või hooldaja või eestkostja osutatavat õigusteenust või muud õigusteenust, mida osutab kohtu määratud isik, või õigusteenust, mis on seotud avaliku võimu teostamisega;
  12) tellitakse väärtpaberite või muude finantsinstrumentide emiteerimise, ostu, müügi või loovutamisega seotud finantsteenust, Eesti Panga osutatavaid teenuseid või tehakse tehinguid seoses Euroopa Finantsstabiilsuse Fondi ja Euroopa Stabiilsusmehhanismiga;
  13) sõlmitakse laenuleping;
  14) sõlmitakse tööleping;
  15) hankeleping sõlmitakse mittetulundusühingu või mittetulundusliku organisatsiooniga elanikkonna kaitse või ohu ärahoidmisega seotud selliste teenuste tellimiseks, mis kuuluvad komisjoni määrusega (EÜ) nr 213/2008, millega muudetakse Euroopa Parlamendi ja nõukogu määrust (EÜ) nr 2195/2002 ühtse riigihangete klassifikaatori (CPV) kohta ning Euroopa Parlamendi ja nõukogu direktiive 2004/17/EÜ ja 2004/18/EÜ riigihankemenetluste kohta seoses CPV läbivaatamisega (ELT L 74, 15.03.2008, lk 1–375), kehtestatud CPV-koodide 75250000-3, 75251000-0, 75251100-1, 75251110-4, 75251120-7, 75252000-7, 75222000-8, 98113100-9 ja 85143000-3 alla, välja arvatud patsiendiveo kiirabiteenuse tellimine;
  16) sõlmitakse hankeleping reisijate veoks raudteel või metroos;
  17) hankelepingu sõlmib erakond valimiskampaania raames poliitiliste kampaaniate korraldamise selliste teenuste tellimiseks, mis kuuluvad CPV-koodide 79341400-0, 92111230-3 ja 92111240-6 alla;
  18) tellitakse teenust avaliku sektori hankijalt või avaliku sektori hankijate ühenduselt, kellele on Euroopa Liidu toimimise lepingu nõuetega kooskõlas oleva õigusakti alusel antud ainuõigus selle teenuse osutamiseks vastaval territooriumil;
  19) tellitakse CPV-koodidega 73000000-2–73120000-9, 73300000-5, 73420000-2 ja 73430000-5 kaetud teadus- ja arendusteenust, välja arvatud, kui lepingust tuleneb kasu üksnes hankijale tema enda tegevuseks ja teenuste eest tasub täies ulatuses sama hankija;
  20) hankeleping on seotud riigisaladusega või välisriigi salastatud teabega riigisaladuse ja salastatud välisteabe seaduse tähenduses või lepingu täitmine eeldab kooskõlas õigusaktidega eriliste turvalisusnõuete täitmist või hankelepingu sõlmimine või ideekonkursi korraldamine käesolevas seaduses sätestatud korras kohustaks hankijat avaldama teavet, mida ta peab riigi oluliste julgeolekuhuvide vastaseks, või erandi kohaldamine on otseselt vajalik riigi oluliste julgeolekuhuvide kaitsmiseks tingimusel, et julgeolekuhuve ei saa tagada vähem sekkuvate meetmetega;
  21) ta sõlmib keskse hankijaga kokkuleppe riigihanke korraldamise teenuse või riigihanke tugiteenuse osutamise kohta või RHS § 43 lõikes 1 nimetatud kokkuleppe.</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Henry Kibin</author>
  </authors>
  <commentList>
    <comment ref="B17" authorId="0" shapeId="0" xr:uid="{55A57BC2-AF27-4B49-85F1-14A3B12BAA35}">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Ailen Vali</author>
    <author>Ingrid Kuld</author>
  </authors>
  <commentList>
    <comment ref="A5" authorId="0" shapeId="0" xr:uid="{13813743-0B26-4024-87F6-3BFC9E234659}">
      <text>
        <r>
          <rPr>
            <b/>
            <sz val="9"/>
            <color indexed="81"/>
            <rFont val="Segoe UI"/>
            <family val="2"/>
            <charset val="186"/>
          </rPr>
          <t>Ailen Vali:</t>
        </r>
        <r>
          <rPr>
            <sz val="9"/>
            <color indexed="81"/>
            <rFont val="Segoe UI"/>
            <family val="2"/>
            <charset val="186"/>
          </rPr>
          <t xml:space="preserve">
siia kirjuta esialgne hankelepingu summa, see mida hakatakse muudatustega muutma</t>
        </r>
      </text>
    </comment>
    <comment ref="A8" authorId="0" shapeId="0" xr:uid="{BF85C030-C3F6-4354-941B-D1C92422F3AB}">
      <text>
        <r>
          <rPr>
            <b/>
            <sz val="9"/>
            <color indexed="81"/>
            <rFont val="Segoe UI"/>
            <family val="2"/>
            <charset val="186"/>
          </rPr>
          <t>Ailen Vali:</t>
        </r>
        <r>
          <rPr>
            <sz val="9"/>
            <color indexed="81"/>
            <rFont val="Segoe UI"/>
            <family val="2"/>
            <charset val="186"/>
          </rPr>
          <t xml:space="preserve">
kui näiteks muudatus nr 1 sisaldab mitut erineva sisuga muudatust, siis palun too need eraldi ridadel välja, kuna nii tekib selge seos detailse muudatuse ja selle maksumustega</t>
        </r>
      </text>
    </comment>
    <comment ref="C8" authorId="1" shapeId="0" xr:uid="{C0248200-9B92-4533-AE95-1BB46604002F}">
      <text>
        <r>
          <rPr>
            <b/>
            <sz val="9"/>
            <color indexed="81"/>
            <rFont val="Segoe UI"/>
            <family val="2"/>
            <charset val="186"/>
          </rPr>
          <t>Ingrid Kuld:</t>
        </r>
        <r>
          <rPr>
            <sz val="9"/>
            <color indexed="81"/>
            <rFont val="Segoe UI"/>
            <family val="2"/>
            <charset val="186"/>
          </rPr>
          <t xml:space="preserve">
Nt uus töö, mida enne HL-s ei olnud või olemasoleva töö mahu suurenemine</t>
        </r>
      </text>
    </comment>
    <comment ref="E8" authorId="0" shapeId="0" xr:uid="{4D819F59-4965-4C8F-8FCD-9A3F350B5A06}">
      <text>
        <r>
          <rPr>
            <b/>
            <sz val="9"/>
            <color indexed="81"/>
            <rFont val="Segoe UI"/>
            <family val="2"/>
            <charset val="186"/>
          </rPr>
          <t>Ailen Vali:</t>
        </r>
        <r>
          <rPr>
            <sz val="9"/>
            <color indexed="81"/>
            <rFont val="Segoe UI"/>
            <family val="2"/>
            <charset val="186"/>
          </rPr>
          <t xml:space="preserve">
Ainult teatud juhtudel võib asenduse puhul muudatuse summaks lugeda ärajääva ja seda asendava töö vahe - täpselt samaliigiline asi täpselt sama asja vastu (nt plastikaken puitakna vastu ei ole samaliigiline))</t>
        </r>
      </text>
    </comment>
    <comment ref="G8" authorId="0" shapeId="0" xr:uid="{E44E7C19-A30A-4791-8F83-8DE5AD8918BA}">
      <text>
        <r>
          <rPr>
            <b/>
            <sz val="9"/>
            <color indexed="81"/>
            <rFont val="Segoe UI"/>
            <family val="2"/>
            <charset val="186"/>
          </rPr>
          <t>Ailen Vali:</t>
        </r>
        <r>
          <rPr>
            <sz val="9"/>
            <color indexed="81"/>
            <rFont val="Segoe UI"/>
            <family val="2"/>
            <charset val="186"/>
          </rPr>
          <t xml:space="preserve">
Asendamise puhul võib vahega (asendav töö -ärajäänud töö) arvestada vaid erandjuhul!</t>
        </r>
      </text>
    </comment>
    <comment ref="F17" authorId="0" shapeId="0" xr:uid="{84A3B5CF-B770-4D9F-9648-581A31B90508}">
      <text>
        <r>
          <rPr>
            <b/>
            <sz val="9"/>
            <color indexed="81"/>
            <rFont val="Segoe UI"/>
            <family val="2"/>
            <charset val="186"/>
          </rPr>
          <t>Ailen Vali:</t>
        </r>
        <r>
          <rPr>
            <sz val="9"/>
            <color indexed="81"/>
            <rFont val="Segoe UI"/>
            <family val="2"/>
            <charset val="186"/>
          </rPr>
          <t xml:space="preserve">
On abiks RHS §123 lg1 p1 hindamisel.
% saab vaadata vaid seoses rahaliste muudatustega!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Henry Kibin</author>
    <author>Ailen Vali</author>
    <author>Kai Paalberg</author>
  </authors>
  <commentList>
    <comment ref="B20" authorId="0" shapeId="0" xr:uid="{3431E298-7C1A-401A-9621-78DBA65E1D7B}">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31" authorId="0" shapeId="0" xr:uid="{4917A945-8038-4234-B457-59A5B46BC4B2}">
      <text>
        <r>
          <rPr>
            <b/>
            <sz val="9"/>
            <color indexed="81"/>
            <rFont val="Segoe UI"/>
            <family val="2"/>
            <charset val="186"/>
          </rPr>
          <t>Henry Kibin:</t>
        </r>
        <r>
          <rPr>
            <sz val="9"/>
            <color indexed="81"/>
            <rFont val="Segoe UI"/>
            <family val="2"/>
            <charset val="186"/>
          </rPr>
          <t xml:space="preserve">
● Ettepanek esitada pakkumusi vastavalt riigihanke alusdokumentides sätestatud tingimustele loetakse esitatuks hanketeate avaldamisega registris või juhul, kui lihthankemenetlus viiakse läbi mitmeetapilisena, muude riigihanke alusdokumentide esitamisega taotlejatele.
● Hankijal on õigus korraldada lihthankemenetluse asemel väljakuulutamiseta läbirääkimistega hankemenetlus, kui esineb vähemalt üks RHS § 49 lõigetes 1 ja 3–5, §-s 50 või § 156 lõikes 1 sätestatud alus või kui hanketeatega alustatud lihthankemenetluse käigus ei ole esitatud ühtegi pakkumust ega taotlust või riigihanke alusdokumentides esitatud tingimustele vastavat pakkumust või taotlust ja riigihanke esialgseid tingimusi oluliselt ei muudeta.</t>
        </r>
      </text>
    </comment>
    <comment ref="G32" authorId="1" shapeId="0" xr:uid="{D39B77F6-4E79-4BA4-A071-99AB23527285}">
      <text>
        <r>
          <rPr>
            <b/>
            <sz val="9"/>
            <color indexed="81"/>
            <rFont val="Segoe UI"/>
            <family val="2"/>
            <charset val="186"/>
          </rPr>
          <t>Ailen Vali:</t>
        </r>
        <r>
          <rPr>
            <sz val="9"/>
            <color indexed="81"/>
            <rFont val="Segoe UI"/>
            <family val="2"/>
            <charset val="186"/>
          </rPr>
          <t xml:space="preserve">
RRO kommentaar (26.08.21) - Lihthankemenetluse puhul pakkumuste esitamise tähtaega reguleeriv RHS § 125 lg 4 ei täpsusta, millisest hetkest pakkumuste esitamise tähtaeg lihthankemenetluses kulgema hakkab, mistõttu oleme varasemas nõustamispraktikas asunud seisukohale, et lihthankemenetluse puhul tuleb lähtuda TsÜS-is sätestatud üldreeglitest, millest tulenevalt algab tähtaja kulgemine hanketeate avaldamisele järgneval päeval</t>
        </r>
      </text>
    </comment>
    <comment ref="B58" authorId="0" shapeId="0" xr:uid="{74B17871-B6F4-42C3-B0BC-22ACFCC192C8}">
      <text>
        <r>
          <rPr>
            <b/>
            <sz val="9"/>
            <color indexed="81"/>
            <rFont val="Segoe UI"/>
            <family val="2"/>
            <charset val="186"/>
          </rPr>
          <t>Henry Kibin:</t>
        </r>
        <r>
          <rPr>
            <sz val="9"/>
            <color indexed="81"/>
            <rFont val="Segoe UI"/>
            <family val="2"/>
            <charset val="186"/>
          </rPr>
          <t xml:space="preserve">
● 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 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
● Pakkumuste hindamise kriteeriumid on vahend, mille kaudu hankija selgitab välja majanduslikult kõige soodsama pakkumuse. Hoolimata sellest, kas hankija seab hindamise kriteeriumiks ainult madalaima hinna või arvestab lisaks ka muid kriteeriume, on tegemist majanduslikult soodsaima pakkumuse väljaselgitamisega. </t>
        </r>
      </text>
    </comment>
    <comment ref="B63" authorId="0" shapeId="0" xr:uid="{5F116AF3-9E3E-434D-8D58-014CCF889D97}">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65" authorId="0" shapeId="0" xr:uid="{01282062-38D4-4C21-85A4-4E21578599E8}">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https://www.riigiteataja.ee/dynaamilised_lingid.html?dyn=123022023007&amp;id=102072021013;121022023005</t>
        </r>
        <r>
          <rPr>
            <sz val="9"/>
            <color indexed="81"/>
            <rFont val="Segoe UI"/>
            <family val="2"/>
            <charset val="186"/>
          </rPr>
          <t xml:space="preserve">
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maanteesõidukite ostmisel</t>
        </r>
        <r>
          <rPr>
            <sz val="9"/>
            <color indexed="81"/>
            <rFont val="Segoe UI"/>
            <family val="2"/>
            <charset val="186"/>
          </rPr>
          <t xml:space="preserve"> selliseid tingimusi seadnud, on tegemist rikkumisega. </t>
        </r>
      </text>
    </comment>
    <comment ref="B66" authorId="0" shapeId="0" xr:uid="{DE315594-9E45-45CD-8E18-B086E4C77430}">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https://www.riigiteataja.ee/dynaamilised_lingid.html?dyn=123022023007&amp;id=102072021013;121022023005</t>
        </r>
        <r>
          <rPr>
            <sz val="9"/>
            <color indexed="81"/>
            <rFont val="Segoe UI"/>
            <family val="2"/>
            <charset val="186"/>
          </rPr>
          <t xml:space="preserve">
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 xml:space="preserve">mööbli, puhastustoodete ja -teenuste, kontori IT-seadmete või koopia- ja joonestuspabri </t>
        </r>
        <r>
          <rPr>
            <sz val="9"/>
            <color indexed="81"/>
            <rFont val="Segoe UI"/>
            <family val="2"/>
            <charset val="186"/>
          </rPr>
          <t xml:space="preserve">ostmisel selliseid tingimusi seadnud, on tegemist rikkumisega. </t>
        </r>
      </text>
    </comment>
    <comment ref="B96" authorId="0" shapeId="0" xr:uid="{BCB68939-25BF-409D-BA20-3643A6FCF9C3}">
      <text>
        <r>
          <rPr>
            <b/>
            <sz val="9"/>
            <color indexed="81"/>
            <rFont val="Segoe UI"/>
            <family val="2"/>
            <charset val="186"/>
          </rPr>
          <t xml:space="preserve">Henry Kibin:
</t>
        </r>
        <r>
          <rPr>
            <sz val="9"/>
            <color indexed="81"/>
            <rFont val="Segoe UI"/>
            <family val="2"/>
            <charset val="186"/>
          </rPr>
          <t xml:space="preserve">
Küsimuses nimetatud sanktsioonide all on mõeldud näiteks a) konkreetsete asjade impordi ja ekspordi keeldu või b) konkreetsete teenuste osutamise keeldu. Näiteks juhul kui hankelepingu sõlmimine seostub mõne sellise asja või teenusega, mis on Ukraina sõjast tulenevalt sanktsioneeritud, tuleb hankijal pakkumus tagasi lükata.
</t>
        </r>
        <r>
          <rPr>
            <b/>
            <sz val="9"/>
            <color indexed="81"/>
            <rFont val="Segoe UI"/>
            <family val="2"/>
            <charset val="186"/>
          </rPr>
          <t xml:space="preserve">Selle kontrollimiseks peaks hankija nõudma pakkumuses näiteks kaupade päritolu tõendavaid dokumente või vähemalt kinnitust selle kohta, et kaubad ei ole rahvusvahelise sanktsiooni objektiks ega pärit sanktsiooni all olevatest piirkondadest. </t>
        </r>
        <r>
          <rPr>
            <sz val="9"/>
            <color indexed="81"/>
            <rFont val="Segoe UI"/>
            <family val="2"/>
            <charset val="186"/>
          </rPr>
          <t xml:space="preserve">Võimalus on sõnastada riigihanke alusdokumentides tingimused:
1. „Pakkuja kinnitab, et pakutav kaup ei ole rahvusvahelise sanktsiooni objektiks ega pärit
sanktsiooni all olevatest piirkondadest rahvusvahelise sanktsiooni seaduse (RSanS) § 7 lg 1
mõttes.“
2. „Pakkuja esitab pakkumuses kaupade päritolu tõendavad dokumendid, mille alusel on võimalik
tuvastada, kas pakutav kaup on rahvusvahelise sanktsiooni objektiks või pärit sanktsiooni all
olevatest piirkondadest rahvusvahelise sanktsiooni seaduse (RSanS) § 7 lg 1 mõttes.“
3. „Pakkuja esitab pakkumuses kinnituse ja kaupade päritolu tõendavad dokumendid, mille alusel
on võimalik tuvastada, kas pakutav kaup on rahvusvahelise sanktsiooni objektiks või pärit
sanktsiooni all olevatest piirkondadest rahvusvahelise sanktsiooni seaduse (RSanS) § 7 lg 1
mõttes.“
Vt täpsemalt a) RRO juhistt: </t>
        </r>
        <r>
          <rPr>
            <u/>
            <sz val="9"/>
            <color indexed="81"/>
            <rFont val="Segoe UI"/>
            <family val="2"/>
            <charset val="186"/>
          </rPr>
          <t>https://www.fin.ee/media/5764/download</t>
        </r>
        <r>
          <rPr>
            <sz val="9"/>
            <color indexed="81"/>
            <rFont val="Segoe UI"/>
            <family val="2"/>
            <charset val="186"/>
          </rPr>
          <t xml:space="preserve"> ja b) RRO KKK-d: </t>
        </r>
        <r>
          <rPr>
            <u/>
            <sz val="9"/>
            <color indexed="81"/>
            <rFont val="Segoe UI"/>
            <family val="2"/>
            <charset val="186"/>
          </rPr>
          <t>https://www.fin.ee/riigihanked-riigiabi-osalused-kinnisvara/riigihanked/korduma-kippuvad-kusimused#sanktsioonid.</t>
        </r>
        <r>
          <rPr>
            <sz val="9"/>
            <color indexed="81"/>
            <rFont val="Segoe UI"/>
            <family val="2"/>
            <charset val="186"/>
          </rPr>
          <t xml:space="preserve">
Rahvusvaheliste sanktsioonide loetelu kohta saab kiirelt infot Euroopa Komisjoni veebilehelt </t>
        </r>
        <r>
          <rPr>
            <u/>
            <sz val="9"/>
            <color indexed="81"/>
            <rFont val="Segoe UI"/>
            <family val="2"/>
            <charset val="186"/>
          </rPr>
          <t xml:space="preserve">https://www.sanctionsmap.eu/
</t>
        </r>
        <r>
          <rPr>
            <sz val="9"/>
            <color indexed="81"/>
            <rFont val="Segoe UI"/>
            <family val="2"/>
            <charset val="186"/>
          </rPr>
          <t xml:space="preserve">
Vabariigi Valituse sanktsioonide loetelu leiab lingil: </t>
        </r>
        <r>
          <rPr>
            <u/>
            <sz val="9"/>
            <color indexed="81"/>
            <rFont val="Segoe UI"/>
            <family val="2"/>
            <charset val="186"/>
          </rPr>
          <t xml:space="preserve">https://www.riigiteataja.ee/dynaamilised_lingid.html?dyn=108032022003&amp;id=128082020015;130102020030;127052021001;109022022002;105032022001;105042022012;108042022003;101102022007;101112022003
</t>
        </r>
      </text>
    </comment>
    <comment ref="B112" authorId="0" shapeId="0" xr:uid="{760B7521-753B-4111-B2FA-65688A6A6943}">
      <text>
        <r>
          <rPr>
            <b/>
            <sz val="9"/>
            <color indexed="81"/>
            <rFont val="Segoe UI"/>
            <family val="2"/>
            <charset val="186"/>
          </rPr>
          <t>Henry Kibin:</t>
        </r>
        <r>
          <rPr>
            <sz val="9"/>
            <color indexed="81"/>
            <rFont val="Segoe UI"/>
            <family val="2"/>
            <charset val="186"/>
          </rPr>
          <t xml:space="preserve">
Teate esitamise kohustus kehtib järgmiste otsuste puhul:
  1) ettevõtja hankemenetlusest kõrvaldamise otsus;
  2) RHS § 97 lõike 2 alusel tehtud riigihanke menetlusest kõrvaldamata jätmise otsus;
  3) kvalifitseerimise otsus;
  4) kvalifitseerimata jätmise otsus;
  5) pakkumuse tagasilükkamise otsus;
  6) kõigi pakkumuste tagasilükkamise otsus;
  7) RHS § 70 lõikes 3 nimetatud riigihanke jätkamise otsus;
  8) dünaamilise hankesüsteemiga liitumise lubamise otsus;
  9) pakkumuse vastavaks tunnistamise otsus;
  10) pakkumuse edukaks tunnistamise otsus;
  11) RHS § 30 lõikes 11 ja § 72 lõikes 61 nimetatud hankelepingu sõlmimise otsus;
  12) RHS § 73 lõike 3 punkti 6 alusel riigihanke kehtetuks tunnistamise otsus;
  13) RHS § 111 lõikes 7 nimetatud pakkumuse läbi vaatamata jätmise otsus.
Hankija võib sellest kõrvale kalduda RHS § 47 lõikes 6 toodud juhtudel.</t>
        </r>
      </text>
    </comment>
    <comment ref="B113" authorId="0" shapeId="0" xr:uid="{ED2828D4-75F1-46B1-87D4-FA59D59512B8}">
      <text>
        <r>
          <rPr>
            <b/>
            <sz val="9"/>
            <color indexed="81"/>
            <rFont val="Segoe UI"/>
            <charset val="1"/>
          </rPr>
          <t>Henry Kibin:</t>
        </r>
        <r>
          <rPr>
            <sz val="9"/>
            <color indexed="81"/>
            <rFont val="Segoe UI"/>
            <charset val="1"/>
          </rPr>
          <t xml:space="preserve">
RHS § 120 lg 3 kohaselt ei pea ühe pakkujaga riigihankes ooteaega kohaldama.</t>
        </r>
      </text>
    </comment>
    <comment ref="B119" authorId="0" shapeId="0" xr:uid="{4F8CEECB-1D72-431C-B273-7BCC2EBD9BA9}">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120" authorId="0" shapeId="0" xr:uid="{EC6577CA-DBD7-4273-ACB2-9EAAB41F9FCA}">
      <text>
        <r>
          <rPr>
            <b/>
            <sz val="9"/>
            <color indexed="81"/>
            <rFont val="Segoe UI"/>
            <family val="2"/>
            <charset val="186"/>
          </rPr>
          <t>Henry Kibin:</t>
        </r>
        <r>
          <rPr>
            <sz val="9"/>
            <color indexed="81"/>
            <rFont val="Segoe UI"/>
            <family val="2"/>
            <charset val="186"/>
          </rPr>
          <t xml:space="preserve">
● Sätete sisu mõistmiseks on soovituslik kõrvale vaadata RHS kommenteeritud väljaannet!
●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 Juhul kui hanke alusdokumentides nõuti näiteks, et ehitusobjekti juht ja projektijuht peavad olema eraldi isikud, siis kontrolli, ega lepingu täitmise ajal ei ole seda rikutud (nt ühest eraldi isikust on loobutud.
● Vt juurde ka RRO juhist "Hankelepingute ja raamlepingute muutmine kriisiolukorras. Vääramatu jõud. Leppetrahv." Asub PA käsiraamatu lisas 18 -&gt; p 23.</t>
        </r>
      </text>
    </comment>
    <comment ref="B127" authorId="2" shapeId="0" xr:uid="{3FC77B80-C5AB-45B5-907D-78A5CD485C24}">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Henry Kibin</author>
    <author>Ailen Vali</author>
    <author>Kai Paalberg</author>
  </authors>
  <commentList>
    <comment ref="B17" authorId="0" shapeId="0" xr:uid="{A4F16754-1C23-4AAA-9814-3609C4CAEAEA}">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43" authorId="0" shapeId="0" xr:uid="{C996CBDA-F02B-4C41-842E-34633E72E035}">
      <text>
        <r>
          <rPr>
            <b/>
            <sz val="9"/>
            <color indexed="81"/>
            <rFont val="Segoe UI"/>
            <family val="2"/>
            <charset val="186"/>
          </rPr>
          <t xml:space="preserve">Henry Kibin:
</t>
        </r>
        <r>
          <rPr>
            <sz val="9"/>
            <color indexed="81"/>
            <rFont val="Segoe UI"/>
            <family val="2"/>
            <charset val="186"/>
          </rPr>
          <t xml:space="preserve">
Hankija ei sõlmi hankelepingut ja kõrvaldab hankemenetlusest pakkuja või taotleja:
  1) keda või kelle haldus-, juhtimis- või järelevalveorgani liiget, prokuristi või muud isikut, kellel on volitus seda ettevõtjat esindada, tema nimel otsuseid teha või teda kontrollida, on karistatud kuritegelikus ühenduses osalemise, aususe kohustuse rikkumise või korruptiivse teo, kelmuse, terroriakti toimepaneku või muu terroristliku tegevusega seotud kuriteo või sellele kihutamise, kaasaaitamise või selle katse, rahapesualase süüteo või terrorismi rahastamise eest;
  2) keda või kelle haldus-, juhtimis- või järelevalveorgani liiget, prokuristi või muud isikut, kellel on volitus seda ettevõtjat esindada, tema nimel otsuseid teha või teda kontrollida, on karistatud riigis ilma seadusliku aluseta viibivale välismaalasele töötamise võimaldamise või välismaalase Eestis töötamise tingimuste rikkumise võimaldamise, sealhulgas seaduses sätestatud töötasu määrast väiksema töötasu maksmise eest;
  3) keda või kelle haldus-, juhtimis- või järelevalveorgani liiget, prokuristi või muud isikut, kellel on volitus seda ettevõtjat esindada, tema nimel otsuseid teha või teda kontrollida, on karistatud laste tööjõu ebaseadusliku kasutamise või inimkaubandusega seotud teo eest;
  4) kellel on riikliku maksu, makse või keskkonnatasu maksuvõlg maksukorralduse seaduse tähenduses </t>
        </r>
        <r>
          <rPr>
            <sz val="9"/>
            <color indexed="81"/>
            <rFont val="Segoe UI"/>
            <family val="2"/>
            <charset val="186"/>
          </rPr>
          <t>või maksu- või sotsiaalkindlustusmaksete võlg tema asukohariigi õigusaktide kohaselt;
  5) kellega hankelepingu sõlmimine rikuks rahvusvahelist või Vabariigi Valitsuse sanktsiooni rahvusvahelise sanktsiooni seaduse tähenduses.</t>
        </r>
        <r>
          <rPr>
            <b/>
            <sz val="9"/>
            <color indexed="81"/>
            <rFont val="Segoe UI"/>
            <family val="2"/>
            <charset val="186"/>
          </rPr>
          <t xml:space="preserve">
</t>
        </r>
        <r>
          <rPr>
            <sz val="9"/>
            <color indexed="81"/>
            <rFont val="Segoe UI"/>
            <family val="2"/>
            <charset val="186"/>
          </rPr>
          <t>●  Eelviidatud punkti 5 osas vaata a) RRO juhist: https://www.fin.ee/media/5764/download ja b) RRO KKK-d: https://www.fin.ee/riigihanked-riigiabi-osalused-kinnisvara/riigihanked/korduma-kippuvad-kusimused#sanktsioonid.
Punkti 5 puhul peab hankija nõudma pakkujalt kinnitust, et pakkuja ei kaasa  üle 10% hankelepingu maksumusest hankelepingu täitmiseks tarnijaid, kes on Vene Föderatsiooni kodanikud, residendid, ettevõtjad või nende isikute omandis EL Nõukogu määruses (EL) 2022/576 sätestatud ulatuses või tegutsevad nende isikute juhendamisel. Kui hankijal tekib põhjendatud kahtlus, et tarnijad võivad olla Vene Föderatsiooni kodanikud, residendid, ettevõtjad või nende isikute omandis EL Nõukogu määruses (EL) 2022/576 sätestatud ulatuses või tegutseda nende isikute juhendamisel, võib hankija vastavalt RHS § 96 lg-le 21 nõuda pakkujalt või taotlejalt täiendavate andmete või tõendite esitamist, mis võimaldavad kõrvaldamise alust kontrollida . Füüsiliste isikute kohta võib nõuda näiteks isikut tõendava dokumendi koopiat, millelt nähtub isiku kodakondsus, juriidiliste isikute puhul väljavõte või tõend nende asukohamaa äriregistrist või pädevalt asutuselt, samuti andmeid nende tarnijate omanike ning tegelike kasusaajate kohta.
NB! Vt ka küsimust nr 63!</t>
        </r>
        <r>
          <rPr>
            <sz val="9"/>
            <color indexed="81"/>
            <rFont val="Segoe UI"/>
            <family val="2"/>
            <charset val="186"/>
          </rPr>
          <t xml:space="preserve">
●  Eelviidatud punkte 1–3 kohaldatakse, kuni isiku karistusandmed ei ole karistusregistrist karistusregistri seaduse kohaselt kustutatud või karistus on tema elu- või asukohariigi õigusaktide alusel kehtiv, kuid maksimaalselt kuni viis aastat süüdimõistva otsuse jõustumisest arvates (RHS § 95 lg 2).
●  Eelviidatud punkte 1–4 ei pea hankija kohaldama juhul, kui hankelepingu sõlmimine on hädavajalik ülekaalukast avalikust huvist tuleneval põhjusel ja pakkuja või taotleja kõrvaldamisel jääks hankeleping sõlmimata. Hankija teeb pakkuja või taotleja riigihanke menetlusest kõrvaldamata jätmise kohta põhjendatud kirjaliku otsuse ja võib sõlmida hankelepingu pakkuja või taotlejaga, vaatamata kõrvaldamise aluse olemasolule (RHS § 95 lg 3).
●  Hankija ei nõua pakkujalt hankepassis nimetatud dokumentide esitamist, kui need dokumendid või vastavad andmed on talle andmekogus olevate andmete põhjal tasuta kättesaadavad või tal on need dokumendid või andmed olemas ja need on pakkuja või taotleja suhtes kõrvaldamise aluste puudumise kontrollimiseks või tema kvalifitseerimiseks jätkuvalt asjakohased (RHS § 104 lg 11).</t>
        </r>
      </text>
    </comment>
    <comment ref="B44" authorId="0" shapeId="0" xr:uid="{8EE4E428-A17E-4FAD-9257-B857232D5D68}">
      <text>
        <r>
          <rPr>
            <b/>
            <sz val="9"/>
            <color indexed="81"/>
            <rFont val="Segoe UI"/>
            <family val="2"/>
            <charset val="186"/>
          </rPr>
          <t xml:space="preserve">Henry Kibin:
</t>
        </r>
        <r>
          <rPr>
            <sz val="9"/>
            <color indexed="81"/>
            <rFont val="Segoe UI"/>
            <family val="2"/>
            <charset val="186"/>
          </rPr>
          <t xml:space="preserve">
Hankija võib kõrvaldada hankemenetlusest pakkuja või taotleja:
  2) kes on rikkunud õigusaktidest või kollektiivlepingust tulenevaid keskkonna-, sotsiaal- või tööõiguse valdkonnas kohaldatavaid kohustusi;
  3) kes on pankrotis või likvideerimisel, kelle suhtes on algatatud pankroti- või likvideerimismenetlus, kelle äritegevus on peatatud või kes on muus sellesarnases olukorras tema asukohamaa õigusaktide kohaselt, välja arvatud asjade ostmisel käesoleva seaduse § 49 lõikes 4 sätestatud juhul ja tingimustel;
  4) kes on raskelt eksinud ametialaste käitumisreeglite vastu ja see muudab tema aususe küsitavaks;
  5) konkurentsi kahjustava kokkuleppe, ettevõtjate ühenduse otsuse või kooskõlastatud tegevuse tõttu;
  6) kui huvide konflikti ei ole muude vahenditega võimalik vältida;
  7) kelle pakkumuse või taotluse koostamisel on osalenud isik, kes on osalenud sama riigihanke ettevalmistamisel või on muul viisil hankijaga seotud, ja sellele isikule seetõttu teadaolev info annab talle eelise teiste riigihankes osalejate ees ning sellest tingitud konkurentsi moonutamist ei ole muude vahenditega võimalik vältida;
  8) kes on oluliselt või pidevalt rikkunud eelnevalt sõlmitud hankelepingu olulist tingimust või hankelepingute olulisi tingimusi nii, et rikkumise tulemusena on lepingust taganetud või leping üles öeldud, hinda alandatud, hüvitatud kahju või makstud leppetrahvi;
  9) kes on esitanud valeandmeid käesolevas paragrahvis sätestatud või käesoleva seaduse §-des 98–101 sätestatu alusel hankija kehtestatud kvalifitseerimise tingimustele vastavuse kohta või jätnud need andmed või § 104 lõigete 7 ja 8 alusel hankija nõutud täiendavad dokumendid esitamata;
  10) kes on tegutsenud eesmärgiga mõjutada hankijat või esitanud hooletusest eksitavat teavet, mis on võinud mõjutada hankija otsuseid riigihankes, või on tegutsenud eesmärgiga saada konfidentsiaalset teavet, mis on võinud anda talle põhjendamatu eelise teiste riigihankes osalejate ees;
  11) keda või kelle haldus-, juhtimis- või järelevalveorgani liiget või muud seaduslikku esindajat on karistatud maksualaste süütegude eest;
  12) kellel puudub käesoleva seaduse alusel õigus pakkumust või taotlust esitada, välja arvatud § 111 lõikes 6 sätestatud juhul.
●  Vastavad kinnitused on esitatud hankepassis. 
●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text>
    </comment>
    <comment ref="B45" authorId="0" shapeId="0" xr:uid="{968ED47E-4F2D-46F7-9AFC-FD486E7CB4D6}">
      <text>
        <r>
          <rPr>
            <b/>
            <sz val="9"/>
            <color indexed="81"/>
            <rFont val="Segoe UI"/>
            <family val="2"/>
            <charset val="186"/>
          </rPr>
          <t xml:space="preserve">Henry Kibin:
</t>
        </r>
        <r>
          <rPr>
            <sz val="9"/>
            <color indexed="81"/>
            <rFont val="Segoe UI"/>
            <family val="2"/>
            <charset val="186"/>
          </rPr>
          <t xml:space="preserve">
Hankija võib mõjuvatel põhjustel pakkujale või taotlejale antud tähtaega pikendada. Kui pakkuja või taotleja on hankija antud tähtpäevaks maksuvõla tasunud või ajatanud, ei kõrvalda hankija pakkujat või taotlejat hankemenetlusest.</t>
        </r>
      </text>
    </comment>
    <comment ref="B46" authorId="0" shapeId="0" xr:uid="{99F83E47-DD51-453F-959A-783792A1A44B}">
      <text>
        <r>
          <rPr>
            <b/>
            <sz val="9"/>
            <color indexed="81"/>
            <rFont val="Segoe UI"/>
            <family val="2"/>
            <charset val="186"/>
          </rPr>
          <t>Henry Kibin:</t>
        </r>
        <r>
          <rPr>
            <sz val="9"/>
            <color indexed="81"/>
            <rFont val="Segoe UI"/>
            <family val="2"/>
            <charset val="186"/>
          </rPr>
          <t xml:space="preserve">
 (1) Kõrvaldamise aluste kontrollimisel kohaldatakse RHS §-s 104 sätestatud korda, kui RHS-s ei ole sätestatud teisiti.
 (2) Hankija võib nõuda pakkujalt või taotlejalt temal või tema haldus-, juhtimis- või järelevalveorgani liikmel, prokuristil või muu isikul, kellel on volitus seda ettevõtjat esindada, tema nimel otsuseid teha või teda kontrollida, kõrvaldamise aluste puudumise kontrollimiseks üksnes järgmiste dokumentide esitamist:
  1) karistusregistri teade RHS § 95 lõike 1 punktides 1–3 nimetatud asjaolude puudumise kohta või pakkuja või taotleja asukohariigi kohtu- või haldusorgani väljastatud samaväärne dokument;
  2) pakkuja või taotleja asukohariigi pädeva ametiasutuse tõend RHS § 95 lõike 1 punktis 4 ja lõike 4 punktis 3 nimetatud asjaolude kohta.
  (2 prim) Hankija kontrollib RHS § 95 lõike 1 punktis 5 sätestatud kõrvaldamise alust pakkuja või taotleja kinnituse alusel. Hankija võib põhjendatud kahtluse korral nõuda pakkujalt või taotlejalt täiendavate andmete või tõendite esitamist, mis võimaldavad kõrvaldamise alust kontrollida.
  (3) Kui pakkuja või taotleja asukohariik ei väljasta RHS käesoleva § 96 lõikes 2 nimetatud dokumente, võib need asendada pakkuja või taotleja või tema esindaja vande all antud tunnistusega, või kui pakkuja või taotleja asukohariik sellist dokumenti ei väljasta, pädeva justiits- või haldusasutuse või notari või kutseala- või ametiliidu ees pakkuja või taotleja asukohariigi õigusaktide kohaselt antud tunnistusega.
  (3 prim) Hankija ei nõua RHS § 96 lõigetes 2–3 nimetatud dokumentide esitamist, kui need dokumendid või vastavad andmed on talle andmekogus olevate andmete põhjal tasuta kättesaadavad või tal on need dokumendid või andmed olemas ja need on pakkujal või taotlejal kõrvaldamise aluste puudumise kontrollimiseks jätkuvalt asjakohased.
  (4) RHS § 96 lõikes 2 nimetamata või RHS-s § 95 lõike 1 punktis 4 nimetatud kõrvaldamise aluseid võib hankija kohaldada, kui ta suudab mis tahes viisil tõendada pakkuja või taotleja kõrvaldamise aluste olemasolu.
  (5) Pakkuja või taotleja hankemenetlusest kõrvaldamisel teeb hankija sellekohase põhjendatud kirjaliku otsuse. Kõrvaldatud pakkuja või taotleja ei osale edasises riigihankes.
NB! Esmajoones tõendab pakkuja tema suhtes kõrvaldamise aluste puudumist hankepassis esitatava kinnitusega, ent juhul, kui hankija otsustab mingil põhjusel täiendavaid dokumente küsida, on need ammendavalt loetletud RHS §-s 96. Juhul, kui hankijal on kahtlus, et pakkuja on mõnes olukorras, mille kohta tõendite loetelus eraldi märget ei ole, näiteks on hankijal infot, et pakkuja on eelnevate hankelepingute täitmisel olnud minetuses, ei saa ta pakkujalt selle väite ümberlükkamiseks tõendi esitamist nõuda, vaid peab vastavasisulised tõendid ise koguma.</t>
        </r>
      </text>
    </comment>
    <comment ref="B48" authorId="0" shapeId="0" xr:uid="{CA6EF2F8-23B0-44AB-86CF-4B2EF3467B8F}">
      <text>
        <r>
          <rPr>
            <b/>
            <sz val="9"/>
            <color indexed="81"/>
            <rFont val="Segoe UI"/>
            <family val="2"/>
            <charset val="186"/>
          </rPr>
          <t xml:space="preserve">Henry Kibin:
</t>
        </r>
        <r>
          <rPr>
            <sz val="9"/>
            <color indexed="81"/>
            <rFont val="Segoe UI"/>
            <family val="2"/>
            <charset val="186"/>
          </rPr>
          <t>Küsimuses on silmas peetud heastamist.</t>
        </r>
        <r>
          <rPr>
            <b/>
            <sz val="9"/>
            <color indexed="81"/>
            <rFont val="Segoe UI"/>
            <family val="2"/>
            <charset val="186"/>
          </rPr>
          <t xml:space="preserve">
</t>
        </r>
        <r>
          <rPr>
            <sz val="9"/>
            <color indexed="81"/>
            <rFont val="Segoe UI"/>
            <family val="2"/>
            <charset val="186"/>
          </rPr>
          <t xml:space="preserve">
Meetmed usaldusväärsuse taastamiseks võivad olla näiteks süüteoga põhjustatud kahju hüvitamine või vastava kohustuse võtmine, uurimisasutustega aktiivse koostöö tegemine ja teo asjaolude põhjalik selgitamine või tehnilised ning organisatsiooni ja töötajatega seotud meetmed, mis võimaldavad edasisi süütegusid ära hoida.
NB! Hankija võib kohaldada RHS §-i 97 ka riigihangetes, mille eeldatav maksumus on väiksem kui rahvusvaheline piirmäär, sätestades selle võimaluse riigihanke alusdokumentides.</t>
        </r>
      </text>
    </comment>
    <comment ref="B53" authorId="0" shapeId="0" xr:uid="{7E48440D-A865-4D00-B488-F31CBBABE995}">
      <text>
        <r>
          <rPr>
            <b/>
            <sz val="9"/>
            <color indexed="81"/>
            <rFont val="Segoe UI"/>
            <family val="2"/>
            <charset val="186"/>
          </rPr>
          <t xml:space="preserve">Henry Kibin:
</t>
        </r>
        <r>
          <rPr>
            <sz val="9"/>
            <color indexed="81"/>
            <rFont val="Segoe UI"/>
            <family val="2"/>
            <charset val="186"/>
          </rPr>
          <t xml:space="preserv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 Kui on küsitud ehitushankes projektijuhti, kes omab volitatud ehitusinsener, tase 8 kutsetunnistust (s.o maksimum tase), siis vaata üle, kas see on proportsionaalne võrreldes ehitatava/rekonstrueeritava objektiga. Vt kutsestandardeid ja nende sisu lingilt https://www.kutseregister.ee/et/standardid/standardid_top2/?  (osad kutsetunnistused aeguvad 2023).
</t>
        </r>
      </text>
    </comment>
    <comment ref="B54" authorId="0" shapeId="0" xr:uid="{5D793D38-45BB-44D9-ABAC-51EFFBCBDAD8}">
      <text>
        <r>
          <rPr>
            <b/>
            <sz val="9"/>
            <color indexed="81"/>
            <rFont val="Segoe UI"/>
            <family val="2"/>
            <charset val="186"/>
          </rPr>
          <t xml:space="preserve">Henry Kibin:
</t>
        </r>
        <r>
          <rPr>
            <sz val="9"/>
            <color indexed="81"/>
            <rFont val="Segoe UI"/>
            <family val="2"/>
            <charset val="186"/>
          </rPr>
          <t xml:space="preserve">
Tingimused peavad olema seatud nii, et ka välismaised pakkujad saavksid riigihankes osaleda. Mõned piiravad näited:   
a) hankija on keelanud tugineda kolmanda osapoole näitajatele; 
b) juba pakkumise esitamise hetkeks on nõutud omada siduvaid lepinguid teenuse osutamiseks;
c) esitanud loetelu seadmetest, millega pakkuja peab hankelepingut täitma (piisava veendumuse pakkuja võimekuse osas saab täidetud hankelepingutest, mitte konkreetsetest kasutatavatest seadmetest); 
d) kohustus omada Eestis üksust või esindajat (nt omama Eestis hooldusüksust); 
e) kohustus omada Eestis või mõnes piirkonnas varasemate lepingute täitmise kogemust kogemust (nt müünud eestisse autosid);
f) FIDIC lepingute kogemuse nõudmine;
g) eelnevalt SF-ist rahastatud projektides osalemine; 
h) töökogemuse nõudmine 15a vastaval erialal, samal ajal kui õigusakt kehtestab nõudeks 5a; 
i) RV hangetes viited registreeringutele/lubadele, mis tulenevad nt Eesti siseriiklikest õigusaktidest (ilma samaväärsust lisamata)- objektidel peab olema väljastatud kasutusluba, referentsobjektidel nõutud EHR koodi (vaata hankedokumentidest), MTR registreering, FOKA registreering, elektrikute pädevusklassid (A, B; pädevus) vt sheet piiravad tingimused näited).
RV hangetes ei tohi küsida siseriiklikku tegevusluba- teenuste vaba liikumise direktiiv keelab siseriike lubade vormistamise kohustuse seadmise, peab saama tuguneda asukohariigi seadustele ja lubade;
j) üksnes krediidiasutuse/panga garantii ilma krediidiandja või kindlustusandja garantii võimaluseta;
k) Eestis registreeritud panga garantii (peab lubama välismaisel pakkujal ka esitada oma asukohariigis registreeritud panga garantii)
l) Garantii pangalt, kellel on Moodys Bank kreediidireiting tase X (peab olema Moodys või samaväärne)
m) Eesti keele oskuse küsimine TV hangetes;
n) Nt ehitiste rekonstrueerimise kogemus, mis on kantud riiklikusse kultuurimälestiste registrisse;
o) Reisiteenuse hankes nõutakse, et peab olema IATA akrediteering;
p) neil on vähemalt viis sarnast viidet üksnes avalikust sektorist ja mitte erasektorist (nt puhastuslepingud), välja arvatud juhul, kui need on põhjendatud ja mittediskrimineerivad;
q) andmete esitamine varem tehtud tööde kohta, mille maksumus ja maht on käimasolevast hankest märksa suuremad, välja arvatud juhul, kui need on põhjendatud ja mittediskrimineerivad.
NB! Eeltoodud loetelu ei ole kindlasti ammendav!</t>
        </r>
      </text>
    </comment>
    <comment ref="B55" authorId="0" shapeId="0" xr:uid="{54E2EC84-29EB-4F06-9130-6A4AC3D0C6B0}">
      <text>
        <r>
          <rPr>
            <b/>
            <sz val="9"/>
            <color indexed="81"/>
            <rFont val="Segoe UI"/>
            <family val="2"/>
            <charset val="186"/>
          </rPr>
          <t>Henry Kibin:</t>
        </r>
        <r>
          <rPr>
            <sz val="9"/>
            <color indexed="81"/>
            <rFont val="Segoe UI"/>
            <family val="2"/>
            <charset val="186"/>
          </rPr>
          <t xml:space="preserve">
Lisaks kontrolli, ega nõutud registreeringud ei ole põhjendamatult piiravad - lubama peab analoogse registreeringu esitamist.
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text>
    </comment>
    <comment ref="B61" authorId="0" shapeId="0" xr:uid="{369577F3-0A64-4524-88D5-D0274B7EC0BB}">
      <text>
        <r>
          <rPr>
            <b/>
            <sz val="9"/>
            <color indexed="81"/>
            <rFont val="Segoe UI"/>
            <family val="2"/>
            <charset val="186"/>
          </rPr>
          <t>Henry Kibin:</t>
        </r>
        <r>
          <rPr>
            <sz val="9"/>
            <color indexed="81"/>
            <rFont val="Segoe UI"/>
            <family val="2"/>
            <charset val="186"/>
          </rPr>
          <t xml:space="preserve">
NB! Juhul kui see on suurem, siis peab hankija olema seda alusdokumentides põhjendanud.
Erisus ühe hankemenetluse osadeks jaotamisel tuleneb RHS § 100 lõikest 3.
Täpsustus direktiivist (2014/24/EL art 58 lg 3): Ettevõtjatelt nõutav minimaalne aastakäive ei või lepingu eeldatavat maksumust kahekordselt ületada, välja arvatud nõuetekohaselt põhjendatud juhtudel, mis on seotud ehitustööde, teenuste või asjade olemusest tulenevate eririskidega.</t>
        </r>
      </text>
    </comment>
    <comment ref="B62" authorId="0" shapeId="0" xr:uid="{164375FE-F27C-4983-AB66-6345B58C71DB}">
      <text>
        <r>
          <rPr>
            <b/>
            <sz val="9"/>
            <color indexed="81"/>
            <rFont val="Segoe UI"/>
            <family val="2"/>
            <charset val="186"/>
          </rPr>
          <t xml:space="preserve">Henry Kibin:
</t>
        </r>
        <r>
          <rPr>
            <sz val="9"/>
            <color indexed="81"/>
            <rFont val="Segoe UI"/>
            <family val="2"/>
            <charset val="186"/>
          </rPr>
          <t xml:space="preserve">
Hankija ei nõua eelnimetatud dokumentide või andmete esitamist, kui need on talle andmekogus olevate andmete põhjal tasuta kättesaadavad või tal on need dokumendid või andmed olemas ja need on pakkuja kvalifitseerimiseks jätkuvalt asjakohased.
Kui pakkuja ei esita hankija antud tähtajaks kvalifikatsiooni tõendamiseks vajalikke dokumente või esitatud dokumentide sisu kohta selgitust või selgitamist võimaldavaid andmeid või dokumente ja need andmed või dokumendid ei ole hankijale andmekogus olevate avalike andmete põhjal tasuta kättesaadavad, jätab hankija pakkuja kvalifitseerimata.</t>
        </r>
      </text>
    </comment>
    <comment ref="B64" authorId="0" shapeId="0" xr:uid="{E4F3E0B2-E6A0-4E10-8132-1F167CA17896}">
      <text>
        <r>
          <rPr>
            <b/>
            <sz val="9"/>
            <color indexed="81"/>
            <rFont val="Segoe UI"/>
            <family val="2"/>
            <charset val="186"/>
          </rPr>
          <t>Henry Kibin:</t>
        </r>
        <r>
          <rPr>
            <sz val="9"/>
            <color indexed="81"/>
            <rFont val="Segoe UI"/>
            <family val="2"/>
            <charset val="186"/>
          </rPr>
          <t xml:space="preserve">
● Ei tohi piirata alla 60 kuu, rohkem võib küsida.
● Kontrolli, et loetelus toodud lepingud oleksid HT avaldamise hetkeks täidetud. Täitmisel olevaid lepinguid siia sisse arvestada ei saa. Selle mõiste sisustamisel on abiks RRO KKK küsimus nr 20.
●  Ehituslepingute korral ei tohi seada tingimust varasemate lepingute maksumuse osas! EKga konsulteerimise tulemus, et tuleb hinnata, kas nõue on proportsionaalne ja kui pole, siis on finantsmõju (vt e-kiri JKS-49_2022 -&gt; C1-20). </t>
        </r>
      </text>
    </comment>
    <comment ref="B65" authorId="0" shapeId="0" xr:uid="{94338D2B-9EC9-4D32-B730-5AFA5DBBD438}">
      <text>
        <r>
          <rPr>
            <b/>
            <sz val="9"/>
            <color indexed="81"/>
            <rFont val="Segoe UI"/>
            <family val="2"/>
            <charset val="186"/>
          </rPr>
          <t>Henry Kibin:</t>
        </r>
        <r>
          <rPr>
            <sz val="9"/>
            <color indexed="81"/>
            <rFont val="Segoe UI"/>
            <family val="2"/>
            <charset val="186"/>
          </rPr>
          <t xml:space="preserve">
 ● Ei tohi olla alla 36 kuu, rohkem võib küsida. 
 ● Kontrolli, et lepingud oleksid täidetud! Selle mõiste sisustamisel on abiks RRO KKK küsimus nr 20.
 ● Asjade-teenuste lepingute puhul ei tohi nõuda tõendeid lepingute </t>
        </r>
        <r>
          <rPr>
            <u/>
            <sz val="9"/>
            <color indexed="81"/>
            <rFont val="Segoe UI"/>
            <family val="2"/>
            <charset val="186"/>
          </rPr>
          <t>nõuetekohase</t>
        </r>
        <r>
          <rPr>
            <sz val="9"/>
            <color indexed="81"/>
            <rFont val="Segoe UI"/>
            <family val="2"/>
            <charset val="186"/>
          </rPr>
          <t xml:space="preserve"> täitmise kohta.</t>
        </r>
      </text>
    </comment>
    <comment ref="B69" authorId="0" shapeId="0" xr:uid="{CA415D71-2A55-4841-91D7-F2BC14411DB7}">
      <text>
        <r>
          <rPr>
            <b/>
            <sz val="9"/>
            <color indexed="81"/>
            <rFont val="Segoe UI"/>
            <family val="2"/>
            <charset val="186"/>
          </rPr>
          <t xml:space="preserve">Henry Kibin:
</t>
        </r>
        <r>
          <rPr>
            <sz val="9"/>
            <color indexed="81"/>
            <rFont val="Segoe UI"/>
            <family val="2"/>
            <charset val="186"/>
          </rPr>
          <t xml:space="preserve">
 ● Spetsialistide kogemust kvalifitseerimise tingimusena küsida ei või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76" authorId="0" shapeId="0" xr:uid="{EDC57885-5E47-45A9-8C08-82FE23C1CB9A}">
      <text>
        <r>
          <rPr>
            <b/>
            <sz val="9"/>
            <color indexed="81"/>
            <rFont val="Segoe UI"/>
            <family val="2"/>
            <charset val="186"/>
          </rPr>
          <t xml:space="preserve">Henry Kibin:
</t>
        </r>
        <r>
          <rPr>
            <sz val="9"/>
            <color indexed="81"/>
            <rFont val="Segoe UI"/>
            <family val="2"/>
            <charset val="186"/>
          </rPr>
          <t xml:space="preserve">
● Kas seatud tingimused ei ole diskrimineerivad? Näited: FIDIC lepingute kogemuse nõudmine; eelnevalt SF-ist rahastatud projektides osalemine; töökogemuse nõudmine 15a vastaval erialal, samal ajal kui õigusakt kehtestab nõudeks 5a; viited nõuetele, mis tulenevad Eesti siseriiklikest õigusaktidest (ilma samaväärsust lisamata) jne.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81" authorId="0" shapeId="0" xr:uid="{04C2DD8C-FBAA-469E-8B72-628ED7A96941}">
      <text>
        <r>
          <rPr>
            <b/>
            <sz val="9"/>
            <color indexed="81"/>
            <rFont val="Segoe UI"/>
            <family val="2"/>
            <charset val="186"/>
          </rPr>
          <t>Henry Kibin:</t>
        </r>
        <r>
          <rPr>
            <sz val="9"/>
            <color indexed="81"/>
            <rFont val="Segoe UI"/>
            <family val="2"/>
            <charset val="186"/>
          </rPr>
          <t xml:space="preserve">
● Hankija ei tee otsust, kui ta ei ole kvalifitseerimise tingimusi kehtestanud.
● Kui pakkuja ei vasta esitatud kvalifitseerimise tingimustele, jätab hankija pakkuja kvalifitseerimata. Kvalifitseerimata jäetud pakkuja ei osale edasises riigihankes.</t>
        </r>
      </text>
    </comment>
    <comment ref="B107" authorId="0" shapeId="0" xr:uid="{5CC901A7-D060-4D09-9228-7F543BA1E606}">
      <text>
        <r>
          <rPr>
            <b/>
            <sz val="9"/>
            <color indexed="81"/>
            <rFont val="Segoe UI"/>
            <family val="2"/>
            <charset val="186"/>
          </rPr>
          <t>Henry Kibin:</t>
        </r>
        <r>
          <rPr>
            <sz val="9"/>
            <color indexed="81"/>
            <rFont val="Segoe UI"/>
            <family val="2"/>
            <charset val="186"/>
          </rPr>
          <t xml:space="preserve">
● 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 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
● Pakkumuste hindamise kriteeriumid on vahend, mille kaudu hankija selgitab välja majanduslikult kõige soodsama pakkumuse. Hoolimata sellest, kas hankija seab hindamise kriteeriumiks ainult madalaima hinna või arvestab lisaks ka muid kriteeriume, on tegemist majanduslikult soodsaima pakkumuse väljaselgitamisega. </t>
        </r>
      </text>
    </comment>
    <comment ref="B113" authorId="0" shapeId="0" xr:uid="{7F114CAA-7AF9-4267-8D96-77CE02AD6ED6}">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https://www.riigiteataja.ee/dynaamilised_lingid.html?dyn=123022023007&amp;id=102072021013;121022023005</t>
        </r>
        <r>
          <rPr>
            <sz val="9"/>
            <color indexed="81"/>
            <rFont val="Segoe UI"/>
            <family val="2"/>
            <charset val="186"/>
          </rPr>
          <t xml:space="preserve">
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maanteesõidukite ostmisel</t>
        </r>
        <r>
          <rPr>
            <sz val="9"/>
            <color indexed="81"/>
            <rFont val="Segoe UI"/>
            <family val="2"/>
            <charset val="186"/>
          </rPr>
          <t xml:space="preserve"> selliseid tingimusi seadnud, on tegemist rikkumisega. </t>
        </r>
      </text>
    </comment>
    <comment ref="B114" authorId="0" shapeId="0" xr:uid="{CC6BEFCC-00C8-45E5-B5FA-550FC45D3A09}">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https://www.riigiteataja.ee/dynaamilised_lingid.html?dyn=123022023007&amp;id=102072021013;121022023005</t>
        </r>
        <r>
          <rPr>
            <sz val="9"/>
            <color indexed="81"/>
            <rFont val="Segoe UI"/>
            <family val="2"/>
            <charset val="186"/>
          </rPr>
          <t xml:space="preserve">
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 xml:space="preserve">mööbli, puhastustoodete ja -teenuste, kontori IT-seadmete või koopia- ja joonestuspabri </t>
        </r>
        <r>
          <rPr>
            <sz val="9"/>
            <color indexed="81"/>
            <rFont val="Segoe UI"/>
            <family val="2"/>
            <charset val="186"/>
          </rPr>
          <t xml:space="preserve">ostmisel selliseid tingimusi seadnud, on tegemist rikkumisega. </t>
        </r>
      </text>
    </comment>
    <comment ref="B131" authorId="0" shapeId="0" xr:uid="{D1D0D4FE-FD66-4615-BB45-6192661CACD0}">
      <text>
        <r>
          <rPr>
            <b/>
            <sz val="9"/>
            <color indexed="81"/>
            <rFont val="Segoe UI"/>
            <family val="2"/>
            <charset val="186"/>
          </rPr>
          <t xml:space="preserve">Henry Kibin:
</t>
        </r>
        <r>
          <rPr>
            <sz val="9"/>
            <color indexed="81"/>
            <rFont val="Segoe UI"/>
            <family val="2"/>
            <charset val="186"/>
          </rPr>
          <t xml:space="preserve">
A. Piiratud hankemenetluses ei või pakkumuste esitamise tähtaeg olla lühem kui:
  1) 15 päeva pakkumuse esitamise ettepaneku tegemisest arvates, välja arvatud ehitustööde hankelepingu puhul, kui riigihanke eeldatav maksumus on võrdne riigihanke piirmääraga või ületab seda, kuid on väiksem rahvusvahelisest piirmäärast;
  2) 25 päeva ehitustööde hankelepingu puhul pakkumuse esitamise ettepaneku tegemisest arvates, kui riigihanke eeldatav maksumus on võrdne riigihanke piirmääraga või ületab seda, kuid on väiksem rahvusvahelisest piirmäärast;
  3) 25 päeva pakkumuse esitamise ettepaneku tegemisest arvates, kui riigihanke eeldatav maksumus on võrdne rahvusvahelise piirmääraga või ületab seda ja kogu hankemenetluse teabevahetus toimub elektrooniliselt;
  4) 30 päeva pakkumuse esitamise ettepaneku tegemisest arvates, kui riigihanke eeldatav maksumus on võrdne rahvusvahelise piirmääraga või ületab seda ja kogu hankemenetluse teabevahetus ei toimu elektrooniliselt.
B. Piiratud hankemenetluses ei või hankemenetluses osalemise taotluste esitamise tähtaeg olla lühem kui:
  1) 15 päeva hanketeate registrile esitamisest arvates, kui riigihanke eeldatav maksumus on võrdne riigihanke piirmääraga või ületab seda, kuid on väiksem rahvusvahelisest piirmäärast;
  2) 30 päeva hanketeate väljaannete talitusele esitamisest arvates, kui riigihanke eeldatav maksumus on võrdne rahvusvahelise piirmääraga või ületab seda.</t>
        </r>
      </text>
    </comment>
    <comment ref="B136" authorId="0" shapeId="0" xr:uid="{C1877E10-DCA6-48BC-B869-C9C8FC15CBD7}">
      <text>
        <r>
          <rPr>
            <b/>
            <sz val="9"/>
            <color indexed="81"/>
            <rFont val="Segoe UI"/>
            <family val="2"/>
            <charset val="186"/>
          </rPr>
          <t xml:space="preserve">Henry Kibin:
</t>
        </r>
        <r>
          <rPr>
            <sz val="9"/>
            <color indexed="81"/>
            <rFont val="Segoe UI"/>
            <family val="2"/>
            <charset val="186"/>
          </rPr>
          <t xml:space="preserve">
Küsimuses nimetatud sanktsioonide all on mõeldud näiteks a) konkreetsete asjade impordi ja ekspordi keeldu või b) konkreetsete teenuste osutamise keeldu. Näiteks juhul kui hankelepingu sõlmimine seostub mõne sellise asja või teenusega, mis on Ukraina sõjast tulenevalt sanktsioneeritud, tuleb hankijal pakkumus tagasi lükata.
</t>
        </r>
        <r>
          <rPr>
            <b/>
            <sz val="9"/>
            <color indexed="81"/>
            <rFont val="Segoe UI"/>
            <family val="2"/>
            <charset val="186"/>
          </rPr>
          <t xml:space="preserve">Selle kontrollimiseks peaks hankija nõudma pakkumuses näiteks kaupade päritolu tõendavaid dokumente või vähemalt kinnitust selle kohta, et kaubad ei ole rahvusvahelise sanktsiooni objektiks ega pärit sanktsiooni all olevatest piirkondadest. </t>
        </r>
        <r>
          <rPr>
            <sz val="9"/>
            <color indexed="81"/>
            <rFont val="Segoe UI"/>
            <family val="2"/>
            <charset val="186"/>
          </rPr>
          <t xml:space="preserve">Võimalus on sõnastada riigihanke alusdokumentides tingimused:
1. „Pakkuja kinnitab, et pakutav kaup ei ole rahvusvahelise sanktsiooni objektiks ega pärit
sanktsiooni all olevatest piirkondadest rahvusvahelise sanktsiooni seaduse (RSanS) § 7 lg 1
mõttes.“
2. „Pakkuja esitab pakkumuses kaupade päritolu tõendavad dokumendid, mille alusel on võimalik
tuvastada, kas pakutav kaup on rahvusvahelise sanktsiooni objektiks või pärit sanktsiooni all
olevatest piirkondadest rahvusvahelise sanktsiooni seaduse (RSanS) § 7 lg 1 mõttes.“
3. „Pakkuja esitab pakkumuses kinnituse ja kaupade päritolu tõendavad dokumendid, mille alusel
on võimalik tuvastada, kas pakutav kaup on rahvusvahelise sanktsiooni objektiks või pärit
sanktsiooni all olevatest piirkondadest rahvusvahelise sanktsiooni seaduse (RSanS) § 7 lg 1
mõttes.“
Vt täpsemalt a) RRO juhistt: </t>
        </r>
        <r>
          <rPr>
            <u/>
            <sz val="9"/>
            <color indexed="81"/>
            <rFont val="Segoe UI"/>
            <family val="2"/>
            <charset val="186"/>
          </rPr>
          <t>https://www.fin.ee/media/5764/download</t>
        </r>
        <r>
          <rPr>
            <sz val="9"/>
            <color indexed="81"/>
            <rFont val="Segoe UI"/>
            <family val="2"/>
            <charset val="186"/>
          </rPr>
          <t xml:space="preserve"> ja b) RRO KKK-d: </t>
        </r>
        <r>
          <rPr>
            <u/>
            <sz val="9"/>
            <color indexed="81"/>
            <rFont val="Segoe UI"/>
            <family val="2"/>
            <charset val="186"/>
          </rPr>
          <t>https://www.fin.ee/riigihanked-riigiabi-osalused-kinnisvara/riigihanked/korduma-kippuvad-kusimused#sanktsioonid.</t>
        </r>
        <r>
          <rPr>
            <sz val="9"/>
            <color indexed="81"/>
            <rFont val="Segoe UI"/>
            <family val="2"/>
            <charset val="186"/>
          </rPr>
          <t xml:space="preserve">
Rahvusvaheliste sanktsioonide loetelu kohta saab kiirelt infot Euroopa Komisjoni veebilehelt </t>
        </r>
        <r>
          <rPr>
            <u/>
            <sz val="9"/>
            <color indexed="81"/>
            <rFont val="Segoe UI"/>
            <family val="2"/>
            <charset val="186"/>
          </rPr>
          <t xml:space="preserve">https://www.sanctionsmap.eu/
</t>
        </r>
        <r>
          <rPr>
            <sz val="9"/>
            <color indexed="81"/>
            <rFont val="Segoe UI"/>
            <family val="2"/>
            <charset val="186"/>
          </rPr>
          <t xml:space="preserve">
Vabariigi Valituse sanktsioonide loetelu leiab lingil: </t>
        </r>
        <r>
          <rPr>
            <u/>
            <sz val="9"/>
            <color indexed="81"/>
            <rFont val="Segoe UI"/>
            <family val="2"/>
            <charset val="186"/>
          </rPr>
          <t xml:space="preserve">https://www.riigiteataja.ee/dynaamilised_lingid.html?dyn=108032022003&amp;id=128082020015;130102020030;127052021001;109022022002;105032022001;105042022012;108042022003;101102022007;101112022003
</t>
        </r>
      </text>
    </comment>
    <comment ref="B154" authorId="0" shapeId="0" xr:uid="{38822C80-AA30-465B-B8FA-FF0A0F37F388}">
      <text>
        <r>
          <rPr>
            <b/>
            <sz val="9"/>
            <color indexed="81"/>
            <rFont val="Segoe UI"/>
            <family val="2"/>
            <charset val="186"/>
          </rPr>
          <t>Henry Kibin:</t>
        </r>
        <r>
          <rPr>
            <sz val="9"/>
            <color indexed="81"/>
            <rFont val="Segoe UI"/>
            <family val="2"/>
            <charset val="186"/>
          </rPr>
          <t xml:space="preserve">
Teate esitamise kohustus kehtib järgmiste otsuste puhul:
  1) ettevõtja hankemenetlusest kõrvaldamise otsus;
  2) RHS § 97 lõike 2 alusel tehtud riigihanke menetlusest kõrvaldamata jätmise otsus;
  3) kvalifitseerimise otsus;
  4) kvalifitseerimata jätmise otsus;
  5) pakkumuse tagasilükkamise otsus;
  6) kõigi pakkumuste tagasilükkamise otsus;
  7) RHS § 70 lõikes 3 nimetatud riigihanke jätkamise otsus;
  8) dünaamilise hankesüsteemiga liitumise lubamise otsus;
  9) pakkumuse vastavaks tunnistamise otsus;
  10) pakkumuse edukaks tunnistamise otsus;
  11) RHS § 30 lõikes 11 ja § 72 lõikes 61 nimetatud hankelepingu sõlmimise otsus;
  12) RHS § 73 lõike 3 punkti 6 alusel riigihanke kehtetuks tunnistamise otsus;
  13) RHS § 111 lõikes 7 nimetatud pakkumuse läbi vaatamata jätmise otsus.
Hankija võib sellest kõrvale kalduda RHS § 47 lõikes 6 toodud juhtudel.</t>
        </r>
      </text>
    </comment>
    <comment ref="B155" authorId="0" shapeId="0" xr:uid="{BFD20BF6-D165-4A2E-9ECE-60F8B532895D}">
      <text>
        <r>
          <rPr>
            <b/>
            <sz val="9"/>
            <color indexed="81"/>
            <rFont val="Segoe UI"/>
            <charset val="1"/>
          </rPr>
          <t>Henry Kibin:</t>
        </r>
        <r>
          <rPr>
            <sz val="9"/>
            <color indexed="81"/>
            <rFont val="Segoe UI"/>
            <charset val="1"/>
          </rPr>
          <t xml:space="preserve">
RHS § 120 lg 3 kohaselt ei pea ühe pakkujaga riigihankes ooteaega kohaldama.</t>
        </r>
      </text>
    </comment>
    <comment ref="B165" authorId="1" shapeId="0" xr:uid="{B90F3CF6-E132-4E0E-AC7C-EF43F58F111F}">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166" authorId="0" shapeId="0" xr:uid="{D9C2DF87-7D43-48B5-989E-B6627F4A2D40}">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167" authorId="0" shapeId="0" xr:uid="{C8D5041F-D92A-454D-B420-B1275B3FAFEB}">
      <text>
        <r>
          <rPr>
            <b/>
            <sz val="9"/>
            <color indexed="81"/>
            <rFont val="Segoe UI"/>
            <family val="2"/>
            <charset val="186"/>
          </rPr>
          <t>Henry Kibin:</t>
        </r>
        <r>
          <rPr>
            <sz val="9"/>
            <color indexed="81"/>
            <rFont val="Segoe UI"/>
            <family val="2"/>
            <charset val="186"/>
          </rPr>
          <t xml:space="preserve">
● Sätete sisu mõistmiseks on soovituslik kõrvale vaadata RHS kommenteeritud väljaannet!
●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 Juhul kui hanke alusdokumentides nõuti näiteks, et ehitusobjekti juht ja projektijuht peavad olema eraldi isikud, siis kontrolli, ega lepingu täitmise ajal ei ole seda rikutud (nt ühest eraldi isikust on loobutud.
● Vt juurde ka RRO juhist "Hankelepingute ja raamlepingute muutmine kriisiolukorras. Vääramatu jõud. Leppetrahv." Asub PA käsiraamatu lisas 18 -&gt; p 23.</t>
        </r>
      </text>
    </comment>
    <comment ref="B174" authorId="2" shapeId="0" xr:uid="{45C2CE79-BDF6-4BF4-AB62-79F30674305A}">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Henry Kibin</author>
    <author>Ailen Vali</author>
    <author>Kai Paalberg</author>
  </authors>
  <commentList>
    <comment ref="B17" authorId="0" shapeId="0" xr:uid="{EB728FCE-1BD3-49C4-944D-75E642A79C65}">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27" authorId="0" shapeId="0" xr:uid="{0228AFF1-11AB-4463-88E2-C88732F7243F}">
      <text>
        <r>
          <rPr>
            <b/>
            <sz val="9"/>
            <color indexed="81"/>
            <rFont val="Segoe UI"/>
            <family val="2"/>
            <charset val="186"/>
          </rPr>
          <t xml:space="preserve">Henry Kibin:
</t>
        </r>
        <r>
          <rPr>
            <sz val="9"/>
            <color indexed="81"/>
            <rFont val="Segoe UI"/>
            <family val="2"/>
            <charset val="186"/>
          </rPr>
          <t xml:space="preserve">
NB! Juhul kui pakkumused esitati esialgse hankega, siis peaks pakkumuste mittevastavuse, taotlejate kõrvaldamise või kvalifitseerimise tingimustele mittevastavuse osas hinnangu andmiseks täitma eraldi tööpaberi, mis tagaks, et seda kontrolliti.</t>
        </r>
      </text>
    </comment>
    <comment ref="B32" authorId="0" shapeId="0" xr:uid="{7BD5D936-B1AD-4AE2-A17E-35F6FF9DC9F6}">
      <text>
        <r>
          <rPr>
            <b/>
            <sz val="9"/>
            <color indexed="81"/>
            <rFont val="Segoe UI"/>
            <family val="2"/>
            <charset val="186"/>
          </rPr>
          <t>Henry Kibin:</t>
        </r>
        <r>
          <rPr>
            <sz val="9"/>
            <color indexed="81"/>
            <rFont val="Segoe UI"/>
            <family val="2"/>
            <charset val="186"/>
          </rPr>
          <t xml:space="preserve">
Lisaks RHS §-s 49 sätestatud alustele on hankijal õigus korraldada riigihange väljakuulutamiseta läbirääkimistega hankemenetlusena, kui riigihanke eeldatav maksumus on väiksem rahvusvahelisest piirmäärast ja:
  1) hankelepingu ese on litsents kasutada raamatukogu dokumente või andmebaasi;
  2) asju ostetakse väga lühikese aja jooksul pakutud eriti soodsat võimalust ära kasutades tavalisest turuhinnast oluliselt madalama hinnaga;
  3) asju ostetakse või teenuseid või ehitustöid tellitakse diplomaatilise esinduse jaoks välisriigis;
  4) asju ostetakse või teenuseid tellitakse kinnipidamisasutuselt või selle tootmisüksusi haldavalt riigi äriühingult RHS § 5 lõike 2 punktides 1 ja 2 nimetatud hankija poolt;
  5) hankelepingu ese on õhutransporditeenused;
  6) hankelepingu ese on arhivaal, teavik, teavikute kasutuslitsents või muuseumikogusse arvatav kultuuriväärtusega asi;
  7) hankelepingu ese on teadus- ja arendustegevuseks otseselt kasutatav asi ning hankija on teadus- ja arendusasutus teadus- ja arendustegevuse korralduse seaduse tähenduses;
  8) asju ostetakse seoses lavastuse või kontsertkava ettevalmistamise ja läbiviimisega ning hankijaks on etendusasutus;
  9) ostetakse toidukaupu, või
10) võistleva dialoogi, innovatsioonipartnerluse või konkurentsipõhise läbirääkimistega hankemenetluse käigus ei esitatud ühtegi pakkumust ega taotlust või kõik esitatud pakkumused olid riigihanke alusdokumentidele mittevastavad või kõik taotlused esitati taotlejate poolt, kes kuuluvad või võivad kuuluda kõrvaldamisele RHS § 95 lõike 1 või 4 alusel või kes ei vasta kvalifitseerimise tingimustele, ja riigihanke esialgseid tingimusi oluliselt ei muudeta;
  11) hankelepingu ese on elektrienergia ostmine universaalteenusena elektrituruseaduse § 76'5 mõistes ja hankija kaasab menetlusse vähemalt kolm ettevõtjat.</t>
        </r>
      </text>
    </comment>
    <comment ref="B33" authorId="0" shapeId="0" xr:uid="{A82EA2FB-E971-461C-851B-0F4C0E74C47F}">
      <text>
        <r>
          <rPr>
            <b/>
            <sz val="9"/>
            <color indexed="81"/>
            <rFont val="Segoe UI"/>
            <family val="2"/>
            <charset val="186"/>
          </rPr>
          <t>Henry Kibin:</t>
        </r>
        <r>
          <rPr>
            <sz val="9"/>
            <color indexed="81"/>
            <rFont val="Segoe UI"/>
            <family val="2"/>
            <charset val="186"/>
          </rPr>
          <t xml:space="preserve">
Lisaks RHS §-s 49 sätestatud alustele on hankijal õigus korraldada riigihange väljakuulutamiseta läbirääkimistega hankemenetlusena, kui riigihanke eeldatav maksumus on väiksem rahvusvahelisest piirmäärast ja:
  1) hankelepingu ese on litsents kasutada raamatukogu dokumente või andmebaasi;
  2) asju ostetakse väga lühikese aja jooksul pakutud eriti soodsat võimalust ära kasutades tavalisest turuhinnast oluliselt madalama hinnaga;
  3) asju ostetakse või teenuseid või ehitustöid tellitakse diplomaatilise esinduse jaoks välisriigis;
  4) asju ostetakse või teenuseid tellitakse kinnipidamisasutuselt või selle tootmisüksusi haldavalt riigi äriühingult RHS § 5 lõike 2 punktides 1 ja 2 nimetatud hankija poolt;
  5) hankelepingu ese on õhutransporditeenused;
  6) hankelepingu ese on arhivaal, teavik, teavikute kasutuslitsents või muuseumikogusse arvatav kultuuriväärtusega asi;
  7) hankelepingu ese on teadus- ja arendustegevuseks otseselt kasutatav asi ning hankija on teadus- ja arendusasutus teadus- ja arendustegevuse korralduse seaduse tähenduses;
  8) asju ostetakse seoses lavastuse või kontsertkava ettevalmistamise ja läbiviimisega ning hankijaks on etendusasutus;
  9) ostetakse toidukaupu, või
  10) võistleva dialoogi, innovatsioonipartnerluse või konkurentsipõhise läbirääkimistega hankemenetluse käigus ei esitatud ühtegi pakkumust ega taotlust või kõik esitatud pakkumused olid riigihanke alusdokumentidele mittevastavad või kõik taotlused esitati taotlejate poolt, kes kuuluvad või võivad kuuluda kõrvaldamisele RHS § 95 lõike 1 või 4 alusel või kes ei vasta kvalifitseerimise tingimustele, ja riigihanke esialgseid tingimusi oluliselt ei muudeta;
  11) hankelepingu ese on elektrienergia ostmine universaalteenusena elektrituruseaduse mõistes ja hankija kaasab menetlusse vähemalt kolm ettevõtjat.</t>
        </r>
      </text>
    </comment>
    <comment ref="B65" authorId="1" shapeId="0" xr:uid="{4793CA72-E49E-4CFB-84D8-8B68A0EFF3FC}">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67" authorId="0" shapeId="0" xr:uid="{F6D13CC3-64A3-429D-AF6C-57D1BA4897F2}">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68" authorId="0" shapeId="0" xr:uid="{B3AEC572-A265-4F4E-B5FE-AA032453F357}">
      <text>
        <r>
          <rPr>
            <b/>
            <sz val="9"/>
            <color indexed="81"/>
            <rFont val="Segoe UI"/>
            <family val="2"/>
            <charset val="186"/>
          </rPr>
          <t>Henry Kibin:</t>
        </r>
        <r>
          <rPr>
            <sz val="9"/>
            <color indexed="81"/>
            <rFont val="Segoe UI"/>
            <family val="2"/>
            <charset val="186"/>
          </rPr>
          <t xml:space="preserve">
● Sätete sisu mõistmiseks on soovituslik kõrvale vaadata RHS kommenteeritud väljaannet!
●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 Juhul kui hanke alusdokumentides nõuti näiteks, et ehitusobjekti juht ja projektijuht peavad olema eraldi isikud, siis kontrolli, ega lepingu täitmise ajal ei ole seda rikutud (nt ühest eraldi isikust on loobutud.
● Vt juurde ka RRO juhist "Hankelepingute ja raamlepingute muutmine kriisiolukorras. Vääramatu jõud. Leppetrahv." Asub PA käsiraamatu lisas 18 -&gt; p 23.</t>
        </r>
      </text>
    </comment>
    <comment ref="B75" authorId="2" shapeId="0" xr:uid="{332C597C-7013-42DB-ACBB-F569BE32B9FE}">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Henry Kibin</author>
    <author>Ailen Vali</author>
    <author>Kai Paalberg</author>
  </authors>
  <commentList>
    <comment ref="B17" authorId="0" shapeId="0" xr:uid="{961B5B66-54BE-41E5-9511-5DA01A60458F}">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49" authorId="0" shapeId="0" xr:uid="{937A55BB-22D5-47D0-86E0-CBB72FD8B389}">
      <text>
        <r>
          <rPr>
            <b/>
            <sz val="9"/>
            <color indexed="81"/>
            <rFont val="Segoe UI"/>
            <family val="2"/>
            <charset val="186"/>
          </rPr>
          <t xml:space="preserve">Henry Kibin:
</t>
        </r>
        <r>
          <rPr>
            <sz val="9"/>
            <color indexed="81"/>
            <rFont val="Segoe UI"/>
            <family val="2"/>
            <charset val="186"/>
          </rPr>
          <t xml:space="preserve">
Hankija võib kõrvaldada hankemenetlusest pakkuja või taotleja:
  2) kes on rikkunud õigusaktidest või kollektiivlepingust tulenevaid keskkonna-, sotsiaal- või tööõiguse valdkonnas kohaldatavaid kohustusi;
  3) kes on pankrotis või likvideerimisel, kelle suhtes on algatatud pankroti- või likvideerimismenetlus, kelle äritegevus on peatatud või kes on muus sellesarnases olukorras tema asukohamaa õigusaktide kohaselt, välja arvatud asjade ostmisel käesoleva seaduse § 49 lõikes 4 sätestatud juhul ja tingimustel;
  4) kes on raskelt eksinud ametialaste käitumisreeglite vastu ja see muudab tema aususe küsitavaks;
  5) konkurentsi kahjustava kokkuleppe, ettevõtjate ühenduse otsuse või kooskõlastatud tegevuse tõttu;
  6) kui huvide konflikti ei ole muude vahenditega võimalik vältida;
  7) kelle pakkumuse või taotluse koostamisel on osalenud isik, kes on osalenud sama riigihanke ettevalmistamisel või on muul viisil hankijaga seotud, ja sellele isikule seetõttu teadaolev info annab talle eelise teiste riigihankes osalejate ees ning sellest tingitud konkurentsi moonutamist ei ole muude vahenditega võimalik vältida;
  8) kes on oluliselt või pidevalt rikkunud eelnevalt sõlmitud hankelepingu olulist tingimust või hankelepingute olulisi tingimusi nii, et rikkumise tulemusena on lepingust taganetud või leping üles öeldud, hinda alandatud, hüvitatud kahju või makstud leppetrahvi;
  9) kes on esitanud valeandmeid käesolevas paragrahvis sätestatud või käesoleva seaduse §-des 98–101 sätestatu alusel hankija kehtestatud kvalifitseerimise tingimustele vastavuse kohta või jätnud need andmed või § 104 lõigete 7 ja 8 alusel hankija nõutud täiendavad dokumendid esitamata;
  10) kes on tegutsenud eesmärgiga mõjutada hankijat või esitanud hooletusest eksitavat teavet, mis on võinud mõjutada hankija otsuseid riigihankes, või on tegutsenud eesmärgiga saada konfidentsiaalset teavet, mis on võinud anda talle põhjendamatu eelise teiste riigihankes osalejate ees;
  11) keda või kelle haldus-, juhtimis- või järelevalveorgani liiget või muud seaduslikku esindajat on karistatud maksualaste süütegude eest;
  12) kellel puudub käesoleva seaduse alusel õigus pakkumust või taotlust esitada, välja arvatud § 111 lõikes 6 sätestatud juhul.
●  Vastavad kinnitused on esitatud hankepassis. 
●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text>
    </comment>
    <comment ref="B50" authorId="0" shapeId="0" xr:uid="{0AC37E7A-1916-42B2-8272-D894E5BB9F1C}">
      <text>
        <r>
          <rPr>
            <b/>
            <sz val="9"/>
            <color indexed="81"/>
            <rFont val="Segoe UI"/>
            <family val="2"/>
            <charset val="186"/>
          </rPr>
          <t xml:space="preserve">Henry Kibin:
</t>
        </r>
        <r>
          <rPr>
            <sz val="9"/>
            <color indexed="81"/>
            <rFont val="Segoe UI"/>
            <family val="2"/>
            <charset val="186"/>
          </rPr>
          <t xml:space="preserve">
Hankija võib mõjuvatel põhjustel pakkujale või taotlejale antud tähtaega pikendada. Kui pakkuja või taotleja on hankija antud tähtpäevaks maksuvõla tasunud või ajatanud, ei kõrvalda hankija pakkujat või taotlejat hankemenetlusest.</t>
        </r>
      </text>
    </comment>
    <comment ref="B51" authorId="0" shapeId="0" xr:uid="{83FDEC43-8908-46A6-A370-91B8706DEC1D}">
      <text>
        <r>
          <rPr>
            <b/>
            <sz val="9"/>
            <color indexed="81"/>
            <rFont val="Segoe UI"/>
            <family val="2"/>
            <charset val="186"/>
          </rPr>
          <t>Henry Kibin:</t>
        </r>
        <r>
          <rPr>
            <sz val="9"/>
            <color indexed="81"/>
            <rFont val="Segoe UI"/>
            <family val="2"/>
            <charset val="186"/>
          </rPr>
          <t xml:space="preserve">
 (1) Kõrvaldamise aluste kontrollimisel kohaldatakse RHS §-s 104 sätestatud korda, kui RHS-s ei ole sätestatud teisiti.
 (2) Hankija võib nõuda pakkujalt või taotlejalt temal või tema haldus-, juhtimis- või järelevalveorgani liikmel, prokuristil või muu isikul, kellel on volitus seda ettevõtjat esindada, tema nimel otsuseid teha või teda kontrollida, kõrvaldamise aluste puudumise kontrollimiseks üksnes järgmiste dokumentide esitamist:
  1) karistusregistri teade RHS § 95 lõike 1 punktides 1–3 nimetatud asjaolude puudumise kohta või pakkuja või taotleja asukohariigi kohtu- või haldusorgani väljastatud samaväärne dokument;
  2) pakkuja või taotleja asukohariigi pädeva ametiasutuse tõend RHS § 95 lõike 1 punktis 4 ja lõike 4 punktis 3 nimetatud asjaolude kohta.
  (2 prim) Hankija kontrollib RHS § 95 lõike 1 punktis 5 sätestatud kõrvaldamise alust pakkuja või taotleja kinnituse alusel. Hankija võib põhjendatud kahtluse korral nõuda pakkujalt või taotlejalt täiendavate andmete või tõendite esitamist, mis võimaldavad kõrvaldamise alust kontrollida.
  (3) Kui pakkuja või taotleja asukohariik ei väljasta RHS käesoleva § 96 lõikes 2 nimetatud dokumente, võib need asendada pakkuja või taotleja või tema esindaja vande all antud tunnistusega, või kui pakkuja või taotleja asukohariik sellist dokumenti ei väljasta, pädeva justiits- või haldusasutuse või notari või kutseala- või ametiliidu ees pakkuja või taotleja asukohariigi õigusaktide kohaselt antud tunnistusega.
  (3 prim) Hankija ei nõua RHS § 96 lõigetes 2–3 nimetatud dokumentide esitamist, kui need dokumendid või vastavad andmed on talle andmekogus olevate andmete põhjal tasuta kättesaadavad või tal on need dokumendid või andmed olemas ja need on pakkujal või taotlejal kõrvaldamise aluste puudumise kontrollimiseks jätkuvalt asjakohased.
  (4) RHS § 96 lõikes 2 nimetamata või RHS-s § 95 lõike 1 punktis 4 nimetatud kõrvaldamise aluseid võib hankija kohaldada, kui ta suudab mis tahes viisil tõendada pakkuja või taotleja kõrvaldamise aluste olemasolu.
  (5) Pakkuja või taotleja hankemenetlusest kõrvaldamisel teeb hankija sellekohase põhjendatud kirjaliku otsuse. Kõrvaldatud pakkuja või taotleja ei osale edasises riigihankes.
NB! Esmajoones tõendab pakkuja tema suhtes kõrvaldamise aluste puudumist hankepassis esitatava kinnitusega, ent juhul, kui hankija otsustab mingil põhjusel täiendavaid dokumente küsida, on need ammendavalt loetletud RHS §-s 96. Juhul, kui hankijal on kahtlus, et pakkuja on mõnes olukorras, mille kohta tõendite loetelus eraldi märget ei ole, näiteks on hankijal infot, et pakkuja on eelnevate hankelepingute täitmisel olnud minetuses, ei saa ta pakkujalt selle väite ümberlükkamiseks tõendi esitamist nõuda, vaid peab vastavasisulised tõendid ise koguma.</t>
        </r>
      </text>
    </comment>
    <comment ref="B53" authorId="0" shapeId="0" xr:uid="{0A9EFBFF-0785-4FF7-A6AD-278F9704F490}">
      <text>
        <r>
          <rPr>
            <b/>
            <sz val="9"/>
            <color indexed="81"/>
            <rFont val="Segoe UI"/>
            <family val="2"/>
            <charset val="186"/>
          </rPr>
          <t xml:space="preserve">Henry Kibin:
</t>
        </r>
        <r>
          <rPr>
            <sz val="9"/>
            <color indexed="81"/>
            <rFont val="Segoe UI"/>
            <family val="2"/>
            <charset val="186"/>
          </rPr>
          <t>Küsimuses on silmas peetud heastamist.</t>
        </r>
        <r>
          <rPr>
            <b/>
            <sz val="9"/>
            <color indexed="81"/>
            <rFont val="Segoe UI"/>
            <family val="2"/>
            <charset val="186"/>
          </rPr>
          <t xml:space="preserve">
</t>
        </r>
        <r>
          <rPr>
            <sz val="9"/>
            <color indexed="81"/>
            <rFont val="Segoe UI"/>
            <family val="2"/>
            <charset val="186"/>
          </rPr>
          <t xml:space="preserve">
Meetmed usaldusväärsuse taastamiseks võivad olla näiteks süüteoga põhjustatud kahju hüvitamine või vastava kohustuse võtmine, uurimisasutustega aktiivse koostöö tegemine ja teo asjaolude põhjalik selgitamine või tehnilised ning organisatsiooni ja töötajatega seotud meetmed, mis võimaldavad edasisi süütegusid ära hoida.
NB! Hankija võib kohaldada RHS §-i 97 ka riigihangetes, mille eeldatav maksumus on väiksem kui rahvusvaheline piirmäär, sätestades selle võimaluse riigihanke alusdokumentides.</t>
        </r>
      </text>
    </comment>
    <comment ref="B57" authorId="0" shapeId="0" xr:uid="{39FD4728-A986-4DF1-AEBE-CCD9A52B9A79}">
      <text>
        <r>
          <rPr>
            <b/>
            <sz val="9"/>
            <color indexed="81"/>
            <rFont val="Segoe UI"/>
            <family val="2"/>
            <charset val="186"/>
          </rPr>
          <t xml:space="preserve">Henry Kibin:
</t>
        </r>
        <r>
          <rPr>
            <sz val="9"/>
            <color indexed="81"/>
            <rFont val="Segoe UI"/>
            <family val="2"/>
            <charset val="186"/>
          </rPr>
          <t xml:space="preserv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 Kui on küsitud ehitushankes projektijuhti, kes omab volitatud ehitusinsener, tase 8 kutsetunnistust (s.o maksimum tase), siis vaata üle, kas see on proportsionaalne võrreldes ehitatava/rekonstrueeritava objektiga. Vt kutsestandardeid ja nende sisu lingilt https://www.kutseregister.ee/et/standardid/standardid_top2/?  (osad kutsetunnistused aeguvad 2023).
</t>
        </r>
      </text>
    </comment>
    <comment ref="B58" authorId="0" shapeId="0" xr:uid="{2B52A896-C58C-46B6-95B4-8A6858F42F55}">
      <text>
        <r>
          <rPr>
            <b/>
            <sz val="9"/>
            <color indexed="81"/>
            <rFont val="Segoe UI"/>
            <family val="2"/>
            <charset val="186"/>
          </rPr>
          <t xml:space="preserve">Henry Kibin:
</t>
        </r>
        <r>
          <rPr>
            <sz val="9"/>
            <color indexed="81"/>
            <rFont val="Segoe UI"/>
            <family val="2"/>
            <charset val="186"/>
          </rPr>
          <t xml:space="preserve">
Tingimused peavad olema seatud nii, et ka välismaised pakkujad saavksid riigihankes osaleda. Mõned piiravad näited:   
a) hankija on keelanud tugineda kolmanda osapoole näitajatele; 
b) juba pakkumise esitamise hetkeks on nõutud omada siduvaid lepinguid teenuse osutamiseks;
c) esitanud loetelu seadmetest, millega pakkuja peab hankelepingut täitma (piisava veendumuse pakkuja võimekuse osas saab täidetud hankelepingutest, mitte konkreetsetest kasutatavatest seadmetest); 
d) kohustus omada Eestis üksust või esindajat (nt omama Eestis hooldusüksust); 
e) kohustus omada Eestis või mõnes piirkonnas varasemate lepingute täitmise kogemust kogemust (nt müünud eestisse autosid);
f) FIDIC lepingute kogemuse nõudmine;
g) eelnevalt SF-ist rahastatud projektides osalemine; 
h) töökogemuse nõudmine 15a vastaval erialal, samal ajal kui õigusakt kehtestab nõudeks 5a; 
i) RV hangetes viited registreeringutele/lubadele, mis tulenevad nt Eesti siseriiklikest õigusaktidest (ilma samaväärsust lisamata)- objektidel peab olema väljastatud kasutusluba, referentsobjektidel nõutud EHR koodi (vaata hankedokumentidest), MTR registreering, FOKA registreering, elektrikute pädevusklassid (A, B; pädevus) vt sheet piiravad tingimused näited).
RV hangetes ei tohi küsida siseriiklikku tegevusluba- teenuste vaba liikumise direktiiv keelab siseriike lubade vormistamise kohustuse seadmise, peab saama tuguneda asukohariigi seadustele ja lubade;
j) üksnes krediidiasutuse/panga garantii ilma krediidiandja või kindlustusandja garantii võimaluseta;
k) Eestis registreeritud panga garantii (peab lubama välismaisel pakkujal ka esitada oma asukohariigis registreeritud panga garantii)
l) Garantii pangalt, kellel on Moodys Bank kreediidireiting tase X (peab olema Moodys või samaväärne)
m) Eesti keele oskuse küsimine TV hangetes;
n) Nt ehitiste rekonstrueerimise kogemus, mis on kantud riiklikusse kultuurimälestiste registrisse;
o) Reisiteenuse hankes nõutakse, et peab olema IATA akrediteering;
p) neil on vähemalt viis sarnast viidet üksnes avalikust sektorist ja mitte erasektorist (nt puhastuslepingud), välja arvatud juhul, kui need on põhjendatud ja mittediskrimineerivad;
q) andmete esitamine varem tehtud tööde kohta, mille maksumus ja maht on käimasolevast hankest märksa suuremad, välja arvatud juhul, kui need on põhjendatud ja mittediskrimineerivad.
NB! Eeltoodud loetelu ei ole kindlasti ammendav!</t>
        </r>
      </text>
    </comment>
    <comment ref="B59" authorId="0" shapeId="0" xr:uid="{5BBB123B-2D83-44EB-BF9C-57C0785F046B}">
      <text>
        <r>
          <rPr>
            <b/>
            <sz val="9"/>
            <color indexed="81"/>
            <rFont val="Segoe UI"/>
            <family val="2"/>
            <charset val="186"/>
          </rPr>
          <t>Henry Kibin:</t>
        </r>
        <r>
          <rPr>
            <sz val="9"/>
            <color indexed="81"/>
            <rFont val="Segoe UI"/>
            <family val="2"/>
            <charset val="186"/>
          </rPr>
          <t xml:space="preserve">
Lisaks kontrolli, ega nõutud registreeringud ei ole põhjendamatult piiravad - lubama peab analoogse registreeringu esitamist.
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text>
    </comment>
    <comment ref="B65" authorId="0" shapeId="0" xr:uid="{3C727FBE-7A2D-4E80-841D-8C26482ABC40}">
      <text>
        <r>
          <rPr>
            <b/>
            <sz val="9"/>
            <color indexed="81"/>
            <rFont val="Segoe UI"/>
            <family val="2"/>
            <charset val="186"/>
          </rPr>
          <t>Henry Kibin:</t>
        </r>
        <r>
          <rPr>
            <sz val="9"/>
            <color indexed="81"/>
            <rFont val="Segoe UI"/>
            <family val="2"/>
            <charset val="186"/>
          </rPr>
          <t xml:space="preserve">
NB! Juhul kui see on suurem, siis peab hankija olema seda alusdokumentides põhjendanud.
Erisus ühe hankemenetluse osadeks jaotamisel tuleneb RHS § 100 lõikest 3.
Täpsustus direktiivist (2014/24/EL art 58 lg 3): Ettevõtjatelt nõutav minimaalne aastakäive ei või lepingu eeldatavat maksumust kahekordselt ületada, välja arvatud nõuetekohaselt põhjendatud juhtudel, mis on seotud ehitustööde, teenuste või asjade olemusest tulenevate eririskidega.</t>
        </r>
      </text>
    </comment>
    <comment ref="B66" authorId="0" shapeId="0" xr:uid="{480754F9-A3CE-4B92-BE99-B9B9801BBBFC}">
      <text>
        <r>
          <rPr>
            <b/>
            <sz val="9"/>
            <color indexed="81"/>
            <rFont val="Segoe UI"/>
            <family val="2"/>
            <charset val="186"/>
          </rPr>
          <t xml:space="preserve">Henry Kibin:
</t>
        </r>
        <r>
          <rPr>
            <sz val="9"/>
            <color indexed="81"/>
            <rFont val="Segoe UI"/>
            <family val="2"/>
            <charset val="186"/>
          </rPr>
          <t xml:space="preserve">
Hankija ei nõua eelnimetatud dokumentide või andmete esitamist, kui need on talle andmekogus olevate andmete põhjal tasuta kättesaadavad või tal on need dokumendid või andmed olemas ja need on pakkuja kvalifitseerimiseks jätkuvalt asjakohased.
Kui pakkuja ei esita hankija antud tähtajaks kvalifikatsiooni tõendamiseks vajalikke dokumente või esitatud dokumentide sisu kohta selgitust või selgitamist võimaldavaid andmeid või dokumente ja need andmed või dokumendid ei ole hankijale andmekogus olevate avalike andmete põhjal tasuta kättesaadavad, jätab hankija pakkuja kvalifitseerimata.</t>
        </r>
      </text>
    </comment>
    <comment ref="B68" authorId="0" shapeId="0" xr:uid="{5033F74A-8D02-4014-8E37-265C7AD7599E}">
      <text>
        <r>
          <rPr>
            <b/>
            <sz val="9"/>
            <color indexed="81"/>
            <rFont val="Segoe UI"/>
            <family val="2"/>
            <charset val="186"/>
          </rPr>
          <t>Henry Kibin:</t>
        </r>
        <r>
          <rPr>
            <sz val="9"/>
            <color indexed="81"/>
            <rFont val="Segoe UI"/>
            <family val="2"/>
            <charset val="186"/>
          </rPr>
          <t xml:space="preserve">
● Ei tohi piirata alla 60 kuu, rohkem võib küsida.
● Kontrolli, et loetelus toodud lepingud oleksid HT avaldamise hetkeks täidetud. Täitmisel olevaid lepinguid siia sisse arvestada ei saa. Selle mõiste sisustamisel on abiks RRO KKK küsimus nr 20.
●  Ehituslepingute korral ei tohi seada tingimust varasemate lepingute maksumuse osas! EKga konsulteerimise tulemus, et tuleb hinnata, kas nõue on proportsionaalne ja kui pole, siis on finantsmõju (vt e-kiri JKS-49_2022 -&gt; C1-20). </t>
        </r>
      </text>
    </comment>
    <comment ref="B69" authorId="0" shapeId="0" xr:uid="{79A8D6F2-C9CF-4A79-932C-AAE87E00CDD4}">
      <text>
        <r>
          <rPr>
            <b/>
            <sz val="9"/>
            <color indexed="81"/>
            <rFont val="Segoe UI"/>
            <family val="2"/>
            <charset val="186"/>
          </rPr>
          <t>Henry Kibin:</t>
        </r>
        <r>
          <rPr>
            <sz val="9"/>
            <color indexed="81"/>
            <rFont val="Segoe UI"/>
            <family val="2"/>
            <charset val="186"/>
          </rPr>
          <t xml:space="preserve">
 ● Ei tohi olla alla 36 kuu, rohkem võib küsida. 
 ● Kontrolli, et lepingud oleksid täidetud! Selle mõiste sisustamisel on abiks RRO KKK küsimus nr 20.
 ● Asjade-teenuste lepingute puhul ei tohi nõuda tõendeid lepingute </t>
        </r>
        <r>
          <rPr>
            <u/>
            <sz val="9"/>
            <color indexed="81"/>
            <rFont val="Segoe UI"/>
            <family val="2"/>
            <charset val="186"/>
          </rPr>
          <t>nõuetekohase</t>
        </r>
        <r>
          <rPr>
            <sz val="9"/>
            <color indexed="81"/>
            <rFont val="Segoe UI"/>
            <family val="2"/>
            <charset val="186"/>
          </rPr>
          <t xml:space="preserve"> täitmise kohta.</t>
        </r>
      </text>
    </comment>
    <comment ref="B73" authorId="0" shapeId="0" xr:uid="{13C8E2B0-BD62-4785-9455-CBCD3D0CA6BC}">
      <text>
        <r>
          <rPr>
            <b/>
            <sz val="9"/>
            <color indexed="81"/>
            <rFont val="Segoe UI"/>
            <family val="2"/>
            <charset val="186"/>
          </rPr>
          <t xml:space="preserve">Henry Kibin:
</t>
        </r>
        <r>
          <rPr>
            <sz val="9"/>
            <color indexed="81"/>
            <rFont val="Segoe UI"/>
            <family val="2"/>
            <charset val="186"/>
          </rPr>
          <t xml:space="preserve">
 ● Spetsialistide kogemust kvalifitseerimise tingimusena küsida ei või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80" authorId="0" shapeId="0" xr:uid="{3DDE0A35-E1EE-4E2B-8C4C-0B28FF2A870C}">
      <text>
        <r>
          <rPr>
            <b/>
            <sz val="9"/>
            <color indexed="81"/>
            <rFont val="Segoe UI"/>
            <family val="2"/>
            <charset val="186"/>
          </rPr>
          <t xml:space="preserve">Henry Kibin:
</t>
        </r>
        <r>
          <rPr>
            <sz val="9"/>
            <color indexed="81"/>
            <rFont val="Segoe UI"/>
            <family val="2"/>
            <charset val="186"/>
          </rPr>
          <t xml:space="preserve">
● Kas seatud tingimused ei ole diskrimineerivad? Näited: FIDIC lepingute kogemuse nõudmine; eelnevalt SF-ist rahastatud projektides osalemine; töökogemuse nõudmine 15a vastaval erialal, samal ajal kui õigusakt kehtestab nõudeks 5a; viited nõuetele, mis tulenevad Eesti siseriiklikest õigusaktidest (ilma samaväärsust lisamata) jne.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85" authorId="0" shapeId="0" xr:uid="{0B11D08C-B0F7-4EDF-825B-FD93AA6A5DDE}">
      <text>
        <r>
          <rPr>
            <b/>
            <sz val="9"/>
            <color indexed="81"/>
            <rFont val="Segoe UI"/>
            <family val="2"/>
            <charset val="186"/>
          </rPr>
          <t>Henry Kibin:</t>
        </r>
        <r>
          <rPr>
            <sz val="9"/>
            <color indexed="81"/>
            <rFont val="Segoe UI"/>
            <family val="2"/>
            <charset val="186"/>
          </rPr>
          <t xml:space="preserve">
● Hankija ei tee otsust, kui ta ei ole kvalifitseerimise tingimusi kehtestanud.
● Kui pakkuja ei vasta esitatud kvalifitseerimise tingimustele, jätab hankija pakkuja kvalifitseerimata. Kvalifitseerimata jäetud pakkuja ei osale edasises riigihankes.</t>
        </r>
      </text>
    </comment>
    <comment ref="B111" authorId="0" shapeId="0" xr:uid="{DB3F0A8E-E0DA-4D78-82E1-F29026281C6F}">
      <text>
        <r>
          <rPr>
            <b/>
            <sz val="9"/>
            <color indexed="81"/>
            <rFont val="Segoe UI"/>
            <family val="2"/>
            <charset val="186"/>
          </rPr>
          <t>Henry Kibin:</t>
        </r>
        <r>
          <rPr>
            <sz val="9"/>
            <color indexed="81"/>
            <rFont val="Segoe UI"/>
            <family val="2"/>
            <charset val="186"/>
          </rPr>
          <t xml:space="preserve">
● 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 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
● Pakkumuste hindamise kriteeriumid on vahend, mille kaudu hankija selgitab välja majanduslikult kõige soodsama pakkumuse. Hoolimata sellest, kas hankija seab hindamise kriteeriumiks ainult madalaima hinna või arvestab lisaks ka muid kriteeriume, on tegemist majanduslikult soodsaima pakkumuse väljaselgitamisega. </t>
        </r>
      </text>
    </comment>
    <comment ref="B117" authorId="0" shapeId="0" xr:uid="{94380EBD-82B2-47D2-939E-C707C1DAD3F1}">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https://www.riigiteataja.ee/dynaamilised_lingid.html?dyn=123022023007&amp;id=102072021013;121022023005</t>
        </r>
        <r>
          <rPr>
            <sz val="9"/>
            <color indexed="81"/>
            <rFont val="Segoe UI"/>
            <family val="2"/>
            <charset val="186"/>
          </rPr>
          <t xml:space="preserve">
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maanteesõidukite ostmisel</t>
        </r>
        <r>
          <rPr>
            <sz val="9"/>
            <color indexed="81"/>
            <rFont val="Segoe UI"/>
            <family val="2"/>
            <charset val="186"/>
          </rPr>
          <t xml:space="preserve"> selliseid tingimusi seadnud, on tegemist rikkumisega. </t>
        </r>
      </text>
    </comment>
    <comment ref="B118" authorId="0" shapeId="0" xr:uid="{EF01E848-6CE5-4134-84BA-209B9C98116D}">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https://www.riigiteataja.ee/dynaamilised_lingid.html?dyn=123022023007&amp;id=102072021013;121022023005</t>
        </r>
        <r>
          <rPr>
            <sz val="9"/>
            <color indexed="81"/>
            <rFont val="Segoe UI"/>
            <family val="2"/>
            <charset val="186"/>
          </rPr>
          <t xml:space="preserve">
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 xml:space="preserve">mööbli, puhastustoodete ja -teenuste, kontori IT-seadmete või koopia- ja joonestuspabri </t>
        </r>
        <r>
          <rPr>
            <sz val="9"/>
            <color indexed="81"/>
            <rFont val="Segoe UI"/>
            <family val="2"/>
            <charset val="186"/>
          </rPr>
          <t xml:space="preserve">ostmisel selliseid tingimusi seadnud, on tegemist rikkumisega. </t>
        </r>
      </text>
    </comment>
    <comment ref="B135" authorId="0" shapeId="0" xr:uid="{C56FB2F4-7F46-4D8A-9ACC-2BBEC60B2D6C}">
      <text>
        <r>
          <rPr>
            <b/>
            <sz val="9"/>
            <color indexed="81"/>
            <rFont val="Segoe UI"/>
            <family val="2"/>
            <charset val="186"/>
          </rPr>
          <t xml:space="preserve">Henry Kibin:
</t>
        </r>
        <r>
          <rPr>
            <sz val="9"/>
            <color indexed="81"/>
            <rFont val="Segoe UI"/>
            <family val="2"/>
            <charset val="186"/>
          </rPr>
          <t xml:space="preserve">
A. Piiratud hankemenetluses ei või pakkumuste esitamise tähtaeg olla lühem kui:
  1) 15 päeva pakkumuse esitamise ettepaneku tegemisest arvates, välja arvatud ehitustööde hankelepingu puhul, kui riigihanke eeldatav maksumus on võrdne riigihanke piirmääraga või ületab seda, kuid on väiksem rahvusvahelisest piirmäärast;
  2) 25 päeva ehitustööde hankelepingu puhul pakkumuse esitamise ettepaneku tegemisest arvates, kui riigihanke eeldatav maksumus on võrdne riigihanke piirmääraga või ületab seda, kuid on väiksem rahvusvahelisest piirmäärast;
  3) 25 päeva pakkumuse esitamise ettepaneku tegemisest arvates, kui riigihanke eeldatav maksumus on võrdne rahvusvahelise piirmääraga või ületab seda ja kogu hankemenetluse teabevahetus toimub elektrooniliselt;
  4) 30 päeva pakkumuse esitamise ettepaneku tegemisest arvates, kui riigihanke eeldatav maksumus on võrdne rahvusvahelise piirmääraga või ületab seda ja kogu hankemenetluse teabevahetus ei toimu elektrooniliselt.
B. Piiratud hankemenetluses ei või hankemenetluses osalemise taotluste esitamise tähtaeg olla lühem kui:
  1) 15 päeva hanketeate registrile esitamisest arvates, kui riigihanke eeldatav maksumus on võrdne riigihanke piirmääraga või ületab seda, kuid on väiksem rahvusvahelisest piirmäärast;
  2) 30 päeva hanketeate väljaannete talitusele esitamisest arvates, kui riigihanke eeldatav maksumus on võrdne rahvusvahelise piirmääraga või ületab seda.</t>
        </r>
      </text>
    </comment>
    <comment ref="B139" authorId="0" shapeId="0" xr:uid="{B945EC5C-D5BB-4C68-B349-ED68DFAFB5CB}">
      <text>
        <r>
          <rPr>
            <b/>
            <sz val="9"/>
            <color indexed="81"/>
            <rFont val="Segoe UI"/>
            <family val="2"/>
            <charset val="186"/>
          </rPr>
          <t xml:space="preserve">Henry Kibin:
</t>
        </r>
        <r>
          <rPr>
            <sz val="9"/>
            <color indexed="81"/>
            <rFont val="Segoe UI"/>
            <family val="2"/>
            <charset val="186"/>
          </rPr>
          <t xml:space="preserve">
Küsimuses nimetatud sanktsioonide all on mõeldud näiteks a) konkreetsete asjade impordi ja ekspordi keeldu või b) konkreetsete teenuste osutamise keeldu. Näiteks juhul kui hankelepingu sõlmimine seostub mõne sellise asja või teenusega, mis on Ukraina sõjast tulenevalt sanktsioneeritud, tuleb hankijal pakkumus tagasi lükata.
</t>
        </r>
        <r>
          <rPr>
            <b/>
            <sz val="9"/>
            <color indexed="81"/>
            <rFont val="Segoe UI"/>
            <family val="2"/>
            <charset val="186"/>
          </rPr>
          <t xml:space="preserve">Selle kontrollimiseks peaks hankija nõudma pakkumuses näiteks kaupade päritolu tõendavaid dokumente või vähemalt kinnitust selle kohta, et kaubad ei ole rahvusvahelise sanktsiooni objektiks ega pärit sanktsiooni all olevatest piirkondadest. </t>
        </r>
        <r>
          <rPr>
            <sz val="9"/>
            <color indexed="81"/>
            <rFont val="Segoe UI"/>
            <family val="2"/>
            <charset val="186"/>
          </rPr>
          <t xml:space="preserve">Võimalus on sõnastada riigihanke alusdokumentides tingimused:
1. „Pakkuja kinnitab, et pakutav kaup ei ole rahvusvahelise sanktsiooni objektiks ega pärit
sanktsiooni all olevatest piirkondadest rahvusvahelise sanktsiooni seaduse (RSanS) § 7 lg 1
mõttes.“
2. „Pakkuja esitab pakkumuses kaupade päritolu tõendavad dokumendid, mille alusel on võimalik
tuvastada, kas pakutav kaup on rahvusvahelise sanktsiooni objektiks või pärit sanktsiooni all
olevatest piirkondadest rahvusvahelise sanktsiooni seaduse (RSanS) § 7 lg 1 mõttes.“
3. „Pakkuja esitab pakkumuses kinnituse ja kaupade päritolu tõendavad dokumendid, mille alusel
on võimalik tuvastada, kas pakutav kaup on rahvusvahelise sanktsiooni objektiks või pärit
sanktsiooni all olevatest piirkondadest rahvusvahelise sanktsiooni seaduse (RSanS) § 7 lg 1
mõttes.“
Vt täpsemalt a) RRO juhistt: </t>
        </r>
        <r>
          <rPr>
            <u/>
            <sz val="9"/>
            <color indexed="81"/>
            <rFont val="Segoe UI"/>
            <family val="2"/>
            <charset val="186"/>
          </rPr>
          <t>https://www.fin.ee/media/5764/download</t>
        </r>
        <r>
          <rPr>
            <sz val="9"/>
            <color indexed="81"/>
            <rFont val="Segoe UI"/>
            <family val="2"/>
            <charset val="186"/>
          </rPr>
          <t xml:space="preserve"> ja b) RRO KKK-d: </t>
        </r>
        <r>
          <rPr>
            <u/>
            <sz val="9"/>
            <color indexed="81"/>
            <rFont val="Segoe UI"/>
            <family val="2"/>
            <charset val="186"/>
          </rPr>
          <t>https://www.fin.ee/riigihanked-riigiabi-osalused-kinnisvara/riigihanked/korduma-kippuvad-kusimused#sanktsioonid.</t>
        </r>
        <r>
          <rPr>
            <sz val="9"/>
            <color indexed="81"/>
            <rFont val="Segoe UI"/>
            <family val="2"/>
            <charset val="186"/>
          </rPr>
          <t xml:space="preserve">
Rahvusvaheliste sanktsioonide loetelu kohta saab kiirelt infot Euroopa Komisjoni veebilehelt </t>
        </r>
        <r>
          <rPr>
            <u/>
            <sz val="9"/>
            <color indexed="81"/>
            <rFont val="Segoe UI"/>
            <family val="2"/>
            <charset val="186"/>
          </rPr>
          <t xml:space="preserve">https://www.sanctionsmap.eu/
</t>
        </r>
        <r>
          <rPr>
            <sz val="9"/>
            <color indexed="81"/>
            <rFont val="Segoe UI"/>
            <family val="2"/>
            <charset val="186"/>
          </rPr>
          <t xml:space="preserve">
Vabariigi Valituse sanktsioonide loetelu leiab lingil: </t>
        </r>
        <r>
          <rPr>
            <u/>
            <sz val="9"/>
            <color indexed="81"/>
            <rFont val="Segoe UI"/>
            <family val="2"/>
            <charset val="186"/>
          </rPr>
          <t xml:space="preserve">https://www.riigiteataja.ee/dynaamilised_lingid.html?dyn=108032022003&amp;id=128082020015;130102020030;127052021001;109022022002;105032022001;105042022012;108042022003;101102022007;101112022003
</t>
        </r>
      </text>
    </comment>
    <comment ref="B158" authorId="0" shapeId="0" xr:uid="{A1E9DE05-A09C-42B2-ACD2-8DFF1731817F}">
      <text>
        <r>
          <rPr>
            <b/>
            <sz val="9"/>
            <color indexed="81"/>
            <rFont val="Segoe UI"/>
            <family val="2"/>
            <charset val="186"/>
          </rPr>
          <t>Henry Kibin:</t>
        </r>
        <r>
          <rPr>
            <sz val="9"/>
            <color indexed="81"/>
            <rFont val="Segoe UI"/>
            <family val="2"/>
            <charset val="186"/>
          </rPr>
          <t xml:space="preserve">
Teate esitamise kohustus kehtib järgmiste otsuste puhul:
  1) ettevõtja hankemenetlusest kõrvaldamise otsus;
  2) RHS § 97 lõike 2 alusel tehtud riigihanke menetlusest kõrvaldamata jätmise otsus;
  3) kvalifitseerimise otsus;
  4) kvalifitseerimata jätmise otsus;
  5) pakkumuse tagasilükkamise otsus;
  6) kõigi pakkumuste tagasilükkamise otsus;
  7) RHS § 70 lõikes 3 nimetatud riigihanke jätkamise otsus;
  8) dünaamilise hankesüsteemiga liitumise lubamise otsus;
  9) pakkumuse vastavaks tunnistamise otsus;
  10) pakkumuse edukaks tunnistamise otsus;
  11) RHS § 30 lõikes 11 ja § 72 lõikes 61 nimetatud hankelepingu sõlmimise otsus;
  12) RHS § 73 lõike 3 punkti 6 alusel riigihanke kehtetuks tunnistamise otsus;
  13) RHS § 111 lõikes 7 nimetatud pakkumuse läbi vaatamata jätmise otsus.
Hankija võib sellest kõrvale kalduda RHS § 48 lõikes 6 toodud juhtudel.</t>
        </r>
      </text>
    </comment>
    <comment ref="B159" authorId="0" shapeId="0" xr:uid="{4887213E-3D1F-4993-A787-65470860FED5}">
      <text>
        <r>
          <rPr>
            <b/>
            <sz val="9"/>
            <color indexed="81"/>
            <rFont val="Segoe UI"/>
            <charset val="1"/>
          </rPr>
          <t>Henry Kibin:</t>
        </r>
        <r>
          <rPr>
            <sz val="9"/>
            <color indexed="81"/>
            <rFont val="Segoe UI"/>
            <charset val="1"/>
          </rPr>
          <t xml:space="preserve">
RHS § 120 lg 3 kohaselt ei pea ühe pakkujaga riigihankes ooteaega kohaldama.</t>
        </r>
      </text>
    </comment>
    <comment ref="B167" authorId="1" shapeId="0" xr:uid="{E7EC3CCC-7222-4939-B318-966232784B00}">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168" authorId="0" shapeId="0" xr:uid="{B7A95CF0-273A-434D-9E37-757576E567B4}">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169" authorId="0" shapeId="0" xr:uid="{0E6C7CFD-FC92-48B8-96B8-EFC2EA58A79A}">
      <text>
        <r>
          <rPr>
            <b/>
            <sz val="9"/>
            <color indexed="81"/>
            <rFont val="Segoe UI"/>
            <family val="2"/>
            <charset val="186"/>
          </rPr>
          <t>Henry Kibin:</t>
        </r>
        <r>
          <rPr>
            <sz val="9"/>
            <color indexed="81"/>
            <rFont val="Segoe UI"/>
            <family val="2"/>
            <charset val="186"/>
          </rPr>
          <t xml:space="preserve">
● Sätete sisu mõistmiseks on soovituslik kõrvale vaadata RHS kommenteeritud väljaannet!
●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 Juhul kui hanke alusdokumentides nõuti näiteks, et ehitusobjekti juht ja projektijuht peavad olema eraldi isikud, siis kontrolli, ega lepingu täitmise ajal ei ole seda rikutud (nt ühest eraldi isikust on loobutud.
● Vt juurde ka RRO juhist "Hankelepingute ja raamlepingute muutmine kriisiolukorras. Vääramatu jõud. Leppetrahv." Asub PA käsiraamatu lisas 18 -&gt; p 23.</t>
        </r>
      </text>
    </comment>
    <comment ref="B176" authorId="2" shapeId="0" xr:uid="{11A1450E-5448-4E7D-897B-8E554CF27F16}">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Henry Kibin</author>
    <author>Kai Paalberg</author>
  </authors>
  <commentList>
    <comment ref="B17" authorId="0" shapeId="0" xr:uid="{AE40D7B0-FA6B-47D2-A28E-538DAA592006}">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62" authorId="0" shapeId="0" xr:uid="{982D11EE-66DF-4DB8-8BA0-A140FEBDD741}">
      <text>
        <r>
          <rPr>
            <b/>
            <sz val="9"/>
            <color indexed="81"/>
            <rFont val="Segoe UI"/>
            <family val="2"/>
            <charset val="186"/>
          </rPr>
          <t>Henry Kibin:</t>
        </r>
        <r>
          <rPr>
            <sz val="9"/>
            <color indexed="81"/>
            <rFont val="Segoe UI"/>
            <family val="2"/>
            <charset val="186"/>
          </rPr>
          <t xml:space="preserve">
● 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 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
● Pakkumuste hindamise kriteeriumid on vahend, mille kaudu hankija selgitab välja majanduslikult kõige soodsama pakkumuse. Hoolimata sellest, kas hankija seab hindamise kriteeriumiks ainult madalaima hinna või arvestab lisaks ka muid kriteeriume, on tegemist majanduslikult soodsaima pakkumuse väljaselgitamisega. </t>
        </r>
      </text>
    </comment>
    <comment ref="B67" authorId="0" shapeId="0" xr:uid="{A220CDB7-ABA7-4246-8D75-B4D94CA6722A}">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68" authorId="0" shapeId="0" xr:uid="{40FE0990-AC9F-429D-9884-3BD2D7F5081E}">
      <text>
        <r>
          <rPr>
            <b/>
            <sz val="9"/>
            <color indexed="81"/>
            <rFont val="Segoe UI"/>
            <family val="2"/>
            <charset val="186"/>
          </rPr>
          <t>Henry Kibin:</t>
        </r>
        <r>
          <rPr>
            <sz val="9"/>
            <color indexed="81"/>
            <rFont val="Segoe UI"/>
            <family val="2"/>
            <charset val="186"/>
          </rPr>
          <t xml:space="preserve">
Keskkonnahoidlikud kriteeriumid ja tingimused on kehtestatud valdkonna eest vastutava ministri määrusega (vt RHS § 77 lõikest 7 prim), mis on leitav lingilt: </t>
        </r>
        <r>
          <rPr>
            <i/>
            <u/>
            <sz val="9"/>
            <color indexed="81"/>
            <rFont val="Segoe UI"/>
            <family val="2"/>
            <charset val="186"/>
          </rPr>
          <t>https://www.riigiteataja.ee/dynaamilised_lingid.html?dyn=123022023007&amp;id=102072021013;121022023005</t>
        </r>
        <r>
          <rPr>
            <sz val="9"/>
            <color indexed="81"/>
            <rFont val="Segoe UI"/>
            <family val="2"/>
            <charset val="186"/>
          </rPr>
          <t xml:space="preserve">
Detailne juhend hankijale on kättesaadav lingilt: </t>
        </r>
        <r>
          <rPr>
            <i/>
            <u/>
            <sz val="9"/>
            <color indexed="81"/>
            <rFont val="Segoe UI"/>
            <family val="2"/>
            <charset val="186"/>
          </rPr>
          <t>https://envir.ee/media/7638/download</t>
        </r>
        <r>
          <rPr>
            <sz val="9"/>
            <color indexed="81"/>
            <rFont val="Segoe UI"/>
            <family val="2"/>
            <charset val="186"/>
          </rPr>
          <t xml:space="preserve">
Audiitoril tuleb kontrollida, kas hankija on sätestanud alusdokumentides viidatud lingilt leitavad kriteeriumid ja tingimused. Juhul kui hankija ei ole </t>
        </r>
        <r>
          <rPr>
            <u/>
            <sz val="9"/>
            <color indexed="81"/>
            <rFont val="Segoe UI"/>
            <family val="2"/>
            <charset val="186"/>
          </rPr>
          <t xml:space="preserve">mööbli, puhastustoodete ja -teenuste, kontori IT-seadmete või koopia- ja joonestuspabri </t>
        </r>
        <r>
          <rPr>
            <sz val="9"/>
            <color indexed="81"/>
            <rFont val="Segoe UI"/>
            <family val="2"/>
            <charset val="186"/>
          </rPr>
          <t xml:space="preserve">ostmisel selliseid tingimusi seadnud, on tegemist rikkumisega. </t>
        </r>
      </text>
    </comment>
    <comment ref="B97" authorId="0" shapeId="0" xr:uid="{CB1D8637-14E4-459B-ADCA-B85F87564262}">
      <text>
        <r>
          <rPr>
            <b/>
            <sz val="9"/>
            <color indexed="81"/>
            <rFont val="Segoe UI"/>
            <family val="2"/>
            <charset val="186"/>
          </rPr>
          <t xml:space="preserve">Henry Kibin:
</t>
        </r>
        <r>
          <rPr>
            <sz val="9"/>
            <color indexed="81"/>
            <rFont val="Segoe UI"/>
            <family val="2"/>
            <charset val="186"/>
          </rPr>
          <t xml:space="preserve">
Hankija ei sõlmi hankelepingut ja kõrvaldab hankemenetlusest pakkuja või taotleja:
  1) keda või kelle haldus-, juhtimis- või järelevalveorgani liiget, prokuristi või muud isikut, kellel on volitus seda ettevõtjat esindada, tema nimel otsuseid teha või teda kontrollida, on karistatud kuritegelikus ühenduses osalemise, aususe kohustuse rikkumise või korruptiivse teo, kelmuse, terroriakti toimepaneku või muu terroristliku tegevusega seotud kuriteo või sellele kihutamise, kaasaaitamise või selle katse, rahapesualase süüteo või terrorismi rahastamise eest;
  2) keda või kelle haldus-, juhtimis- või järelevalveorgani liiget, prokuristi või muud isikut, kellel on volitus seda ettevõtjat esindada, tema nimel otsuseid teha või teda kontrollida, on karistatud riigis ilma seadusliku aluseta viibivale välismaalasele töötamise võimaldamise või välismaalase Eestis töötamise tingimuste rikkumise võimaldamise, sealhulgas seaduses sätestatud töötasu määrast väiksema töötasu maksmise eest;
  3) keda või kelle haldus-, juhtimis- või järelevalveorgani liiget, prokuristi või muud isikut, kellel on volitus seda ettevõtjat esindada, tema nimel otsuseid teha või teda kontrollida, on karistatud laste tööjõu ebaseadusliku kasutamise või inimkaubandusega seotud teo eest;
  4) kellel on riikliku maksu, makse või keskkonnatasu maksuvõlg maksukorralduse seaduse tähenduses </t>
        </r>
        <r>
          <rPr>
            <sz val="9"/>
            <color indexed="81"/>
            <rFont val="Segoe UI"/>
            <family val="2"/>
            <charset val="186"/>
          </rPr>
          <t>või maksu- või sotsiaalkindlustusmaksete võlg tema asukohariigi õigusaktide kohaselt;
  5) kellega hankelepingu sõlmimine rikuks rahvusvahelist või Vabariigi Valitsuse sanktsiooni rahvusvahelise sanktsiooni seaduse tähenduses.</t>
        </r>
        <r>
          <rPr>
            <b/>
            <sz val="9"/>
            <color indexed="81"/>
            <rFont val="Segoe UI"/>
            <family val="2"/>
            <charset val="186"/>
          </rPr>
          <t xml:space="preserve">
</t>
        </r>
        <r>
          <rPr>
            <sz val="9"/>
            <color indexed="81"/>
            <rFont val="Segoe UI"/>
            <family val="2"/>
            <charset val="186"/>
          </rPr>
          <t>●  Eelviidatud punkti 5 osas vaata a) RRO juhist: https://www.fin.ee/media/5764/download ja b) RRO KKK-d: https://www.fin.ee/riigihanked-riigiabi-osalused-kinnisvara/riigihanked/korduma-kippuvad-kusimused#sanktsioonid.
Punkti 5 puhul peab hankija nõudma pakkujalt kinnitust, et pakkuja ei kaasa  üle 10% hankelepingu maksumusest hankelepingu täitmiseks tarnijaid, kes on Vene Föderatsiooni kodanikud, residendid, ettevõtjad või nende isikute omandis EL Nõukogu määruses (EL) 2022/576 sätestatud ulatuses või tegutsevad nende isikute juhendamisel. Kui hankijal tekib põhjendatud kahtlus, et tarnijad võivad olla Vene Föderatsiooni kodanikud, residendid, ettevõtjad või nende isikute omandis EL Nõukogu määruses (EL) 2022/576 sätestatud ulatuses või tegutseda nende isikute juhendamisel, võib hankija vastavalt RHS § 96 lg-le 21 nõuda pakkujalt või taotlejalt täiendavate andmete või tõendite esitamist, mis võimaldavad kõrvaldamise alust kontrollida . Füüsiliste isikute kohta võib nõuda näiteks isikut tõendava dokumendi koopiat, millelt nähtub isiku kodakondsus, juriidiliste isikute puhul väljavõte või tõend nende asukohamaa äriregistrist või pädevalt asutuselt, samuti andmeid nende tarnijate omanike ning tegelike kasusaajate kohta.
NB! Vt ka küsimust nr 63!</t>
        </r>
        <r>
          <rPr>
            <sz val="9"/>
            <color indexed="81"/>
            <rFont val="Segoe UI"/>
            <family val="2"/>
            <charset val="186"/>
          </rPr>
          <t xml:space="preserve">
●  Eelviidatud punkte 1–3 kohaldatakse, kuni isiku karistusandmed ei ole karistusregistrist karistusregistri seaduse kohaselt kustutatud või karistus on tema elu- või asukohariigi õigusaktide alusel kehtiv, kuid maksimaalselt kuni viis aastat süüdimõistva otsuse jõustumisest arvates (RHS § 95 lg 2).
●  Eelviidatud punkte 1–4 ei pea hankija kohaldama juhul, kui hankelepingu sõlmimine on hädavajalik ülekaalukast avalikust huvist tuleneval põhjusel ja pakkuja või taotleja kõrvaldamisel jääks hankeleping sõlmimata. Hankija teeb pakkuja või taotleja riigihanke menetlusest kõrvaldamata jätmise kohta põhjendatud kirjaliku otsuse ja võib sõlmida hankelepingu pakkuja või taotlejaga, vaatamata kõrvaldamise aluse olemasolule (RHS § 95 lg 3).
●  Hankija ei nõua pakkujalt hankepassis nimetatud dokumentide esitamist, kui need dokumendid või vastavad andmed on talle andmekogus olevate andmete põhjal tasuta kättesaadavad või tal on need dokumendid või andmed olemas ja need on pakkuja või taotleja suhtes kõrvaldamise aluste puudumise kontrollimiseks või tema kvalifitseerimiseks jätkuvalt asjakohased (RHS § 104 lg 11).</t>
        </r>
      </text>
    </comment>
    <comment ref="B118" authorId="0" shapeId="0" xr:uid="{35A66FD5-3BC1-4FA4-974A-A88275AD8C79}">
      <text>
        <r>
          <rPr>
            <b/>
            <sz val="9"/>
            <color indexed="81"/>
            <rFont val="Segoe UI"/>
            <family val="2"/>
            <charset val="186"/>
          </rPr>
          <t>Henry Kibin:</t>
        </r>
        <r>
          <rPr>
            <sz val="9"/>
            <color indexed="81"/>
            <rFont val="Segoe UI"/>
            <family val="2"/>
            <charset val="186"/>
          </rPr>
          <t xml:space="preserve">
Teate esitamise kohustus kehtib järgmiste otsuste puhul:
  1) ettevõtja hankemenetlusest kõrvaldamise otsus;
  2) RHS § 97 lõike 2 alusel tehtud riigihanke menetlusest kõrvaldamata jätmise otsus;
  3) kvalifitseerimise otsus;
  4) kvalifitseerimata jätmise otsus;
  5) pakkumuse tagasilükkamise otsus;
  6) kõigi pakkumuste tagasilükkamise otsus;
  7) RHS § 70 lõikes 3 nimetatud riigihanke jätkamise otsus;
  8) dünaamilise hankesüsteemiga liitumise lubamise otsus;
  9) pakkumuse vastavaks tunnistamise otsus;
  10) pakkumuse edukaks tunnistamise otsus;
  11) RHS § 30 lõikes 11 ja § 72 lõikes 61 nimetatud hankelepingu sõlmimise otsus;
  12) RHS § 73 lõike 3 punkti 6 alusel riigihanke kehtetuks tunnistamise otsus;
  13) RHS § 111 lõikes 7 nimetatud pakkumuse läbi vaatamata jätmise otsus.
Hankija võib sellest kõrvale kalduda RHS § 47 lõikes 6 toodud juhtudel.</t>
        </r>
      </text>
    </comment>
    <comment ref="B119" authorId="0" shapeId="0" xr:uid="{07C9ED4D-5EEA-42CA-952B-7786F3452086}">
      <text>
        <r>
          <rPr>
            <b/>
            <sz val="9"/>
            <color indexed="81"/>
            <rFont val="Segoe UI"/>
            <charset val="1"/>
          </rPr>
          <t>Henry Kibin:</t>
        </r>
        <r>
          <rPr>
            <sz val="9"/>
            <color indexed="81"/>
            <rFont val="Segoe UI"/>
            <charset val="1"/>
          </rPr>
          <t xml:space="preserve">
RHS § 120 lg 3 kohaselt ei pea ühe pakkujaga riigihankes ooteaega kohaldama.</t>
        </r>
      </text>
    </comment>
    <comment ref="B125" authorId="0" shapeId="0" xr:uid="{AA90FB9D-2755-4916-940D-2787FF3F2426}">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126" authorId="0" shapeId="0" xr:uid="{7DA083BF-4F55-4418-AB5E-050CD33E0332}">
      <text>
        <r>
          <rPr>
            <b/>
            <sz val="9"/>
            <color indexed="81"/>
            <rFont val="Segoe UI"/>
            <family val="2"/>
            <charset val="186"/>
          </rPr>
          <t>Henry Kibin:</t>
        </r>
        <r>
          <rPr>
            <sz val="9"/>
            <color indexed="81"/>
            <rFont val="Segoe UI"/>
            <family val="2"/>
            <charset val="186"/>
          </rPr>
          <t xml:space="preserve">
● Sätete sisu mõistmiseks on soovituslik kõrvale vaadata RHS kommenteeritud väljaannet!
●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 Juhul kui hanke alusdokumentides nõuti näiteks, et ehitusobjekti juht ja projektijuht peavad olema eraldi isikud, siis kontrolli, ega lepingu täitmise ajal ei ole seda rikutud (nt ühest eraldi isikust on loobutud.
● Vt juurde ka RRO juhist "Hankelepingute ja raamlepingute muutmine kriisiolukorras. Vääramatu jõud. Leppetrahv." Asub PA käsiraamatu lisas 18 -&gt; p 23.</t>
        </r>
      </text>
    </comment>
    <comment ref="B133" authorId="1" shapeId="0" xr:uid="{FA4427EB-2496-4354-A5E9-A5D9D4485B78}">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Henry Kibin</author>
    <author>Kai Paalberg</author>
  </authors>
  <commentList>
    <comment ref="B17" authorId="0" shapeId="0" xr:uid="{FE17847E-3853-4A2F-8A7C-DDB6040348CF}">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47" authorId="0" shapeId="0" xr:uid="{33D74E4D-208F-4EE9-B627-CB14F655AF6D}">
      <text>
        <r>
          <rPr>
            <b/>
            <sz val="9"/>
            <color indexed="81"/>
            <rFont val="Segoe UI"/>
            <family val="2"/>
            <charset val="186"/>
          </rPr>
          <t xml:space="preserve">Henry Kibin:
</t>
        </r>
        <r>
          <rPr>
            <sz val="9"/>
            <color indexed="81"/>
            <rFont val="Segoe UI"/>
            <family val="2"/>
            <charset val="186"/>
          </rPr>
          <t xml:space="preserve">
Hankija võib kõrvaldada hankemenetlusest pakkuja või taotleja:
  2) kes on rikkunud õigusaktidest või kollektiivlepingust tulenevaid keskkonna-, sotsiaal- või tööõiguse valdkonnas kohaldatavaid kohustusi;
  3) kes on pankrotis või likvideerimisel, kelle suhtes on algatatud pankroti- või likvideerimismenetlus, kelle äritegevus on peatatud või kes on muus sellesarnases olukorras tema asukohamaa õigusaktide kohaselt, välja arvatud asjade ostmisel käesoleva seaduse § 49 lõikes 4 sätestatud juhul ja tingimustel;
  4) kes on raskelt eksinud ametialaste käitumisreeglite vastu ja see muudab tema aususe küsitavaks;
  5) konkurentsi kahjustava kokkuleppe, ettevõtjate ühenduse otsuse või kooskõlastatud tegevuse tõttu;
  6) kui huvide konflikti ei ole muude vahenditega võimalik vältida;
  7) kelle pakkumuse või taotluse koostamisel on osalenud isik, kes on osalenud sama riigihanke ettevalmistamisel või on muul viisil hankijaga seotud, ja sellele isikule seetõttu teadaolev info annab talle eelise teiste riigihankes osalejate ees ning sellest tingitud konkurentsi moonutamist ei ole muude vahenditega võimalik vältida;
  8) kes on oluliselt või pidevalt rikkunud eelnevalt sõlmitud hankelepingu olulist tingimust või hankelepingute olulisi tingimusi nii, et rikkumise tulemusena on lepingust taganetud või leping üles öeldud, hinda alandatud, hüvitatud kahju või makstud leppetrahvi;
  9) kes on esitanud valeandmeid käesolevas paragrahvis sätestatud või käesoleva seaduse §-des 98–101 sätestatu alusel hankija kehtestatud kvalifitseerimise tingimustele vastavuse kohta või jätnud need andmed või § 104 lõigete 7 ja 8 alusel hankija nõutud täiendavad dokumendid esitamata;
  10) kes on tegutsenud eesmärgiga mõjutada hankijat või esitanud hooletusest eksitavat teavet, mis on võinud mõjutada hankija otsuseid riigihankes, või on tegutsenud eesmärgiga saada konfidentsiaalset teavet, mis on võinud anda talle põhjendamatu eelise teiste riigihankes osalejate ees;
  11) keda või kelle haldus-, juhtimis- või järelevalveorgani liiget või muud seaduslikku esindajat on karistatud maksualaste süütegude eest;
  12) kellel puudub käesoleva seaduse alusel õigus pakkumust või taotlust esitada, välja arvatud § 111 lõikes 6 sätestatud juhul.
●  Vastavad kinnitused on esitatud hankepassis. 
●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text>
    </comment>
    <comment ref="B48" authorId="0" shapeId="0" xr:uid="{465EFEFE-D091-40B1-8D2A-9C4BE39C8DC6}">
      <text>
        <r>
          <rPr>
            <b/>
            <sz val="9"/>
            <color indexed="81"/>
            <rFont val="Segoe UI"/>
            <family val="2"/>
            <charset val="186"/>
          </rPr>
          <t xml:space="preserve">Henry Kibin:
</t>
        </r>
        <r>
          <rPr>
            <sz val="9"/>
            <color indexed="81"/>
            <rFont val="Segoe UI"/>
            <family val="2"/>
            <charset val="186"/>
          </rPr>
          <t xml:space="preserve">
Hankija võib mõjuvatel põhjustel pakkujale või taotlejale antud tähtaega pikendada. Kui pakkuja või taotleja on hankija antud tähtpäevaks maksuvõla tasunud või ajatanud, ei kõrvalda hankija pakkujat või taotlejat hankemenetlusest.</t>
        </r>
      </text>
    </comment>
    <comment ref="B49" authorId="0" shapeId="0" xr:uid="{05088101-F35E-4047-AB4E-26C4DB71610E}">
      <text>
        <r>
          <rPr>
            <b/>
            <sz val="9"/>
            <color indexed="81"/>
            <rFont val="Segoe UI"/>
            <family val="2"/>
            <charset val="186"/>
          </rPr>
          <t>Henry Kibin:</t>
        </r>
        <r>
          <rPr>
            <sz val="9"/>
            <color indexed="81"/>
            <rFont val="Segoe UI"/>
            <family val="2"/>
            <charset val="186"/>
          </rPr>
          <t xml:space="preserve">
 (1) Kõrvaldamise aluste kontrollimisel kohaldatakse RHS §-s 104 sätestatud korda, kui RHS-s ei ole sätestatud teisiti.
 (2) Hankija võib nõuda pakkujalt või taotlejalt temal või tema haldus-, juhtimis- või järelevalveorgani liikmel, prokuristil või muu isikul, kellel on volitus seda ettevõtjat esindada, tema nimel otsuseid teha või teda kontrollida, kõrvaldamise aluste puudumise kontrollimiseks üksnes järgmiste dokumentide esitamist:
  1) karistusregistri teade RHS § 95 lõike 1 punktides 1–3 nimetatud asjaolude puudumise kohta või pakkuja või taotleja asukohariigi kohtu- või haldusorgani väljastatud samaväärne dokument;
  2) pakkuja või taotleja asukohariigi pädeva ametiasutuse tõend RHS § 95 lõike 1 punktis 4 ja lõike 4 punktis 3 nimetatud asjaolude kohta.
  (2 prim) Hankija kontrollib RHS § 95 lõike 1 punktis 5 sätestatud kõrvaldamise alust pakkuja või taotleja kinnituse alusel. Hankija võib põhjendatud kahtluse korral nõuda pakkujalt või taotlejalt täiendavate andmete või tõendite esitamist, mis võimaldavad kõrvaldamise alust kontrollida.
  (3) Kui pakkuja või taotleja asukohariik ei väljasta RHS käesoleva § 96 lõikes 2 nimetatud dokumente, võib need asendada pakkuja või taotleja või tema esindaja vande all antud tunnistusega, või kui pakkuja või taotleja asukohariik sellist dokumenti ei väljasta, pädeva justiits- või haldusasutuse või notari või kutseala- või ametiliidu ees pakkuja või taotleja asukohariigi õigusaktide kohaselt antud tunnistusega.
  (3 prim) Hankija ei nõua RHS § 96 lõigetes 2–3 nimetatud dokumentide esitamist, kui need dokumendid või vastavad andmed on talle andmekogus olevate andmete põhjal tasuta kättesaadavad või tal on need dokumendid või andmed olemas ja need on pakkujal või taotlejal kõrvaldamise aluste puudumise kontrollimiseks jätkuvalt asjakohased.
  (4) RHS § 96 lõikes 2 nimetamata või RHS-s § 95 lõike 1 punktis 4 nimetatud kõrvaldamise aluseid võib hankija kohaldada, kui ta suudab mis tahes viisil tõendada pakkuja või taotleja kõrvaldamise aluste olemasolu.
  (5) Pakkuja või taotleja hankemenetlusest kõrvaldamisel teeb hankija sellekohase põhjendatud kirjaliku otsuse. Kõrvaldatud pakkuja või taotleja ei osale edasises riigihankes.
NB! Esmajoones tõendab pakkuja tema suhtes kõrvaldamise aluste puudumist hankepassis esitatava kinnitusega, ent juhul, kui hankija otsustab mingil põhjusel täiendavaid dokumente küsida, on need ammendavalt loetletud RHS §-s 96. Juhul, kui hankijal on kahtlus, et pakkuja on mõnes olukorras, mille kohta tõendite loetelus eraldi märget ei ole, näiteks on hankijal infot, et pakkuja on eelnevate hankelepingute täitmisel olnud minetuses, ei saa ta pakkujalt selle väite ümberlükkamiseks tõendi esitamist nõuda, vaid peab vastavasisulised tõendid ise koguma.</t>
        </r>
      </text>
    </comment>
    <comment ref="B51" authorId="0" shapeId="0" xr:uid="{76B51B12-B219-420E-B9A3-25BEE49EA5F9}">
      <text>
        <r>
          <rPr>
            <b/>
            <sz val="9"/>
            <color indexed="81"/>
            <rFont val="Segoe UI"/>
            <family val="2"/>
            <charset val="186"/>
          </rPr>
          <t xml:space="preserve">Henry Kibin:
</t>
        </r>
        <r>
          <rPr>
            <sz val="9"/>
            <color indexed="81"/>
            <rFont val="Segoe UI"/>
            <family val="2"/>
            <charset val="186"/>
          </rPr>
          <t xml:space="preserve">
Küsimuses on silmas peetud heastamist.</t>
        </r>
        <r>
          <rPr>
            <b/>
            <sz val="9"/>
            <color indexed="81"/>
            <rFont val="Segoe UI"/>
            <family val="2"/>
            <charset val="186"/>
          </rPr>
          <t xml:space="preserve">
</t>
        </r>
        <r>
          <rPr>
            <sz val="9"/>
            <color indexed="81"/>
            <rFont val="Segoe UI"/>
            <family val="2"/>
            <charset val="186"/>
          </rPr>
          <t xml:space="preserve">
Meetmed usaldusväärsuse taastamiseks võivad olla näiteks süüteoga põhjustatud kahju hüvitamine või vastava kohustuse võtmine, uurimisasutustega aktiivse koostöö tegemine ja teo asjaolude põhjalik selgitamine või tehnilised ning organisatsiooni ja töötajatega seotud meetmed, mis võimaldavad edasisi süütegusid ära hoida.
NB! Hankija võib kohaldada RHS §-i 97 ka riigihangetes, mille eeldatav maksumus on väiksem kui rahvusvaheline piirmäär, sätestades selle võimaluse riigihanke alusdokumentides.</t>
        </r>
      </text>
    </comment>
    <comment ref="B55" authorId="0" shapeId="0" xr:uid="{B9D366A1-BA75-45C4-A864-E67621104A5E}">
      <text>
        <r>
          <rPr>
            <b/>
            <sz val="9"/>
            <color indexed="81"/>
            <rFont val="Segoe UI"/>
            <family val="2"/>
            <charset val="186"/>
          </rPr>
          <t xml:space="preserve">Henry Kibin:
</t>
        </r>
        <r>
          <rPr>
            <sz val="9"/>
            <color indexed="81"/>
            <rFont val="Segoe UI"/>
            <family val="2"/>
            <charset val="186"/>
          </rPr>
          <t xml:space="preserv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 Kui on küsitud ehitushankes projektijuhti, kes omab volitatud ehitusinsener, tase 8 kutsetunnistust (s.o maksimum tase), siis vaata üle, kas see on proportsionaalne võrreldes ehitatava/rekonstrueeritava objektiga. Vt kutsestandardeid ja nende sisu lingilt https://www.kutseregister.ee/et/standardid/standardid_top2/?  (osad kutsetunnistused aeguvad 2023).
</t>
        </r>
      </text>
    </comment>
    <comment ref="B56" authorId="0" shapeId="0" xr:uid="{EEBC4F73-DB23-4078-B935-7F3A9FEC5167}">
      <text>
        <r>
          <rPr>
            <b/>
            <sz val="9"/>
            <color indexed="81"/>
            <rFont val="Segoe UI"/>
            <family val="2"/>
            <charset val="186"/>
          </rPr>
          <t xml:space="preserve">Henry Kibin:
</t>
        </r>
        <r>
          <rPr>
            <sz val="9"/>
            <color indexed="81"/>
            <rFont val="Segoe UI"/>
            <family val="2"/>
            <charset val="186"/>
          </rPr>
          <t xml:space="preserve">
Tingimused peavad olema seatud nii, et ka välismaised pakkujad saavksid riigihankes osaleda. Mõned piiravad näited:   
a) hankija on keelanud tugineda kolmanda osapoole näitajatele; 
b) juba pakkumise esitamise hetkeks on nõutud omada siduvaid lepinguid teenuse osutamiseks;
c) esitanud loetelu seadmetest, millega pakkuja peab hankelepingut täitma (piisava veendumuse pakkuja võimekuse osas saab täidetud hankelepingutest, mitte konkreetsetest kasutatavatest seadmetest); 
d) kohustus omada Eestis üksust või esindajat (nt omama Eestis hooldusüksust); 
e) kohustus omada Eestis või mõnes piirkonnas varasemate lepingute täitmise kogemust kogemust (nt müünud eestisse autosid);
f) FIDIC lepingute kogemuse nõudmine;
g) eelnevalt SF-ist rahastatud projektides osalemine; 
h) töökogemuse nõudmine 15a vastaval erialal, samal ajal kui õigusakt kehtestab nõudeks 5a; 
i) RV hangetes viited registreeringutele/lubadele, mis tulenevad nt Eesti siseriiklikest õigusaktidest (ilma samaväärsust lisamata)- objektidel peab olema väljastatud kasutusluba, referentsobjektidel nõutud EHR koodi (vaata hankedokumentidest), MTR registreering, FOKA registreering, elektrikute pädevusklassid (A, B; pädevus) vt sheet piiravad tingimused näited).
RV hangetes ei tohi küsida siseriiklikku tegevusluba- teenuste vaba liikumise direktiiv keelab siseriike lubade vormistamise kohustuse seadmise, peab saama tuguneda asukohariigi seadustele ja lubade;
j) üksnes krediidiasutuse/panga garantii ilma krediidiandja või kindlustusandja garantii võimaluseta;
k) Eestis registreeritud panga garantii (peab lubama välismaisel pakkujal ka esitada oma asukohariigis registreeritud panga garantii)
l) Garantii pangalt, kellel on Moodys Bank kreediidireiting tase X (peab olema Moodys või samaväärne)
m) Eesti keele oskuse küsimine TV hangetes;
n) Nt ehitiste rekonstrueerimise kogemus, mis on kantud riiklikusse kultuurimälestiste registrisse;
o) Reisiteenuse hankes nõutakse, et peab olema IATA akrediteering;
p) neil on vähemalt viis sarnast viidet üksnes avalikust sektorist ja mitte erasektorist (nt puhastuslepingud), välja arvatud juhul, kui need on põhjendatud ja mittediskrimineerivad;
q) andmete esitamine varem tehtud tööde kohta, mille maksumus ja maht on käimasolevast hankest märksa suuremad, välja arvatud juhul, kui need on põhjendatud ja mittediskrimineerivad.
NB! Eeltoodud loetelu ei ole kindlasti ammendav!</t>
        </r>
      </text>
    </comment>
    <comment ref="B57" authorId="0" shapeId="0" xr:uid="{AA829A34-7087-4AE7-B583-9DBC62ADFDEB}">
      <text>
        <r>
          <rPr>
            <b/>
            <sz val="9"/>
            <color indexed="81"/>
            <rFont val="Segoe UI"/>
            <family val="2"/>
            <charset val="186"/>
          </rPr>
          <t>Henry Kibin:</t>
        </r>
        <r>
          <rPr>
            <sz val="9"/>
            <color indexed="81"/>
            <rFont val="Segoe UI"/>
            <family val="2"/>
            <charset val="186"/>
          </rPr>
          <t xml:space="preserve">
Lisaks kontrolli, ega nõutud registreeringud ei ole põhjendamatult piiravad - lubama peab analoogse registreeringu esitamist.
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text>
    </comment>
    <comment ref="B63" authorId="0" shapeId="0" xr:uid="{9AAD6DD5-A9D3-4994-ACE7-0C41653A41B5}">
      <text>
        <r>
          <rPr>
            <b/>
            <sz val="9"/>
            <color indexed="81"/>
            <rFont val="Segoe UI"/>
            <family val="2"/>
            <charset val="186"/>
          </rPr>
          <t>Henry Kibin:</t>
        </r>
        <r>
          <rPr>
            <sz val="9"/>
            <color indexed="81"/>
            <rFont val="Segoe UI"/>
            <family val="2"/>
            <charset val="186"/>
          </rPr>
          <t xml:space="preserve">
NB! Juhul kui see on suurem, siis peab hankija olema seda alusdokumentides põhjendanud.
Erisus ühe hankemenetluse osadeks jaotamisel tuleneb RHS § 100 lõikest 3.
Täpsustus direktiivist (2014/24/EL art 58 lg 3): Ettevõtjatelt nõutav minimaalne aastakäive ei või lepingu eeldatavat maksumust kahekordselt ületada, välja arvatud nõuetekohaselt põhjendatud juhtudel, mis on seotud ehitustööde, teenuste või asjade olemusest tulenevate eririskidega.</t>
        </r>
      </text>
    </comment>
    <comment ref="B64" authorId="0" shapeId="0" xr:uid="{E2BCD549-2012-4996-A765-E87E840E8F70}">
      <text>
        <r>
          <rPr>
            <b/>
            <sz val="9"/>
            <color indexed="81"/>
            <rFont val="Segoe UI"/>
            <family val="2"/>
            <charset val="186"/>
          </rPr>
          <t xml:space="preserve">Henry Kibin:
</t>
        </r>
        <r>
          <rPr>
            <sz val="9"/>
            <color indexed="81"/>
            <rFont val="Segoe UI"/>
            <family val="2"/>
            <charset val="186"/>
          </rPr>
          <t xml:space="preserve">
Hankija ei nõua eelnimetatud dokumentide või andmete esitamist, kui need on talle andmekogus olevate andmete põhjal tasuta kättesaadavad või tal on need dokumendid või andmed olemas ja need on pakkuja kvalifitseerimiseks jätkuvalt asjakohased.
Kui pakkuja ei esita hankija antud tähtajaks kvalifikatsiooni tõendamiseks vajalikke dokumente või esitatud dokumentide sisu kohta selgitust või selgitamist võimaldavaid andmeid või dokumente ja need andmed või dokumendid ei ole hankijale andmekogus olevate avalike andmete põhjal tasuta kättesaadavad, jätab hankija pakkuja kvalifitseerimata.</t>
        </r>
      </text>
    </comment>
    <comment ref="B66" authorId="0" shapeId="0" xr:uid="{C21D5F79-3896-4876-921D-11E040B46BCC}">
      <text>
        <r>
          <rPr>
            <b/>
            <sz val="9"/>
            <color indexed="81"/>
            <rFont val="Segoe UI"/>
            <family val="2"/>
            <charset val="186"/>
          </rPr>
          <t>Henry Kibin:</t>
        </r>
        <r>
          <rPr>
            <sz val="9"/>
            <color indexed="81"/>
            <rFont val="Segoe UI"/>
            <family val="2"/>
            <charset val="186"/>
          </rPr>
          <t xml:space="preserve">
● Ei tohi piirata alla 60 kuu, rohkem võib küsida.
● Kontrolli, et loetelus toodud lepingud oleksid HT avaldamise hetkeks täidetud. Täitmisel olevaid lepinguid siia sisse arvestada ei saa. Selle mõiste sisustamisel on abiks RRO KKK küsimus nr 20.
●  Ehituslepingute korral ei tohi seada tingimust varasemate lepingute maksumuse osas! EKga konsulteerimise tulemus, et tuleb hinnata, kas nõue on proportsionaalne ja kui pole, siis on finantsmõju (vt e-kiri JKS-49_2022 -&gt; C1-20). </t>
        </r>
      </text>
    </comment>
    <comment ref="B67" authorId="0" shapeId="0" xr:uid="{C194E8E6-6FCB-4478-B2B5-CF503F70D943}">
      <text>
        <r>
          <rPr>
            <b/>
            <sz val="9"/>
            <color indexed="81"/>
            <rFont val="Segoe UI"/>
            <family val="2"/>
            <charset val="186"/>
          </rPr>
          <t>Henry Kibin:</t>
        </r>
        <r>
          <rPr>
            <sz val="9"/>
            <color indexed="81"/>
            <rFont val="Segoe UI"/>
            <family val="2"/>
            <charset val="186"/>
          </rPr>
          <t xml:space="preserve">
 ● Ei tohi olla alla 36 kuu, rohkem võib küsida. 
 ● Kontrolli, et lepingud oleksid täidetud! Selle mõiste sisustamisel on abiks RRO KKK küsimus nr 20.
 ● Asjade-teenuste lepingute puhul ei tohi nõuda tõendeid lepingute </t>
        </r>
        <r>
          <rPr>
            <u/>
            <sz val="9"/>
            <color indexed="81"/>
            <rFont val="Segoe UI"/>
            <family val="2"/>
            <charset val="186"/>
          </rPr>
          <t>nõuetekohase</t>
        </r>
        <r>
          <rPr>
            <sz val="9"/>
            <color indexed="81"/>
            <rFont val="Segoe UI"/>
            <family val="2"/>
            <charset val="186"/>
          </rPr>
          <t xml:space="preserve"> täitmise kohta.</t>
        </r>
      </text>
    </comment>
    <comment ref="B71" authorId="0" shapeId="0" xr:uid="{E7C8B34A-1294-4CC1-B223-BCD80FC2D818}">
      <text>
        <r>
          <rPr>
            <b/>
            <sz val="9"/>
            <color indexed="81"/>
            <rFont val="Segoe UI"/>
            <family val="2"/>
            <charset val="186"/>
          </rPr>
          <t xml:space="preserve">Henry Kibin:
</t>
        </r>
        <r>
          <rPr>
            <sz val="9"/>
            <color indexed="81"/>
            <rFont val="Segoe UI"/>
            <family val="2"/>
            <charset val="186"/>
          </rPr>
          <t xml:space="preserve">
 ● Spetsialistide kogemust kvalifitseerimise tingimusena küsida ei või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78" authorId="0" shapeId="0" xr:uid="{8230A5B1-EE84-47F0-965B-4DE82160E1EA}">
      <text>
        <r>
          <rPr>
            <b/>
            <sz val="9"/>
            <color indexed="81"/>
            <rFont val="Segoe UI"/>
            <family val="2"/>
            <charset val="186"/>
          </rPr>
          <t xml:space="preserve">Henry Kibin:
</t>
        </r>
        <r>
          <rPr>
            <sz val="9"/>
            <color indexed="81"/>
            <rFont val="Segoe UI"/>
            <family val="2"/>
            <charset val="186"/>
          </rPr>
          <t xml:space="preserve">
● Kas seatud tingimused ei ole diskrimineerivad? Näited: FIDIC lepingute kogemuse nõudmine; eelnevalt SF-ist rahastatud projektides osalemine; töökogemuse nõudmine 15a vastaval erialal, samal ajal kui õigusakt kehtestab nõudeks 5a; viited nõuetele, mis tulenevad Eesti siseriiklikest õigusaktidest (ilma samaväärsust lisamata) jne.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83" authorId="0" shapeId="0" xr:uid="{C7BD622F-205E-4F2D-BA98-26E90D814D2D}">
      <text>
        <r>
          <rPr>
            <b/>
            <sz val="9"/>
            <color indexed="81"/>
            <rFont val="Segoe UI"/>
            <family val="2"/>
            <charset val="186"/>
          </rPr>
          <t>Henry Kibin:</t>
        </r>
        <r>
          <rPr>
            <sz val="9"/>
            <color indexed="81"/>
            <rFont val="Segoe UI"/>
            <family val="2"/>
            <charset val="186"/>
          </rPr>
          <t xml:space="preserve">
● Hankija ei tee otsust, kui ta ei ole kvalifitseerimise tingimusi kehtestanud.
● Kui pakkuja ei vasta esitatud kvalifitseerimise tingimustele, jätab hankija pakkuja kvalifitseerimata. Kvalifitseerimata jäetud pakkuja ei osale edasises riigihankes.</t>
        </r>
      </text>
    </comment>
    <comment ref="B94" authorId="0" shapeId="0" xr:uid="{4F318B8F-6F49-4C36-B702-E89FA0B300D9}">
      <text>
        <r>
          <rPr>
            <b/>
            <sz val="9"/>
            <color indexed="81"/>
            <rFont val="Segoe UI"/>
            <family val="2"/>
            <charset val="186"/>
          </rPr>
          <t>Henry Kibin:</t>
        </r>
        <r>
          <rPr>
            <sz val="9"/>
            <color indexed="81"/>
            <rFont val="Segoe UI"/>
            <family val="2"/>
            <charset val="186"/>
          </rPr>
          <t xml:space="preserve">
● 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 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
● Pakkumuste hindamise kriteeriumid on vahend, mille kaudu hankija selgitab välja majanduslikult kõige soodsama pakkumuse. Hoolimata sellest, kas hankija seab hindamise kriteeriumiks ainult madalaima hinna või arvestab lisaks ka muid kriteeriume, on tegemist majanduslikult soodsaima pakkumuse väljaselgitamisega. </t>
        </r>
      </text>
    </comment>
    <comment ref="B116" authorId="0" shapeId="0" xr:uid="{01BE3F73-839C-455E-ABE9-16D3285239AB}">
      <text>
        <r>
          <rPr>
            <b/>
            <sz val="9"/>
            <color indexed="81"/>
            <rFont val="Segoe UI"/>
            <family val="2"/>
            <charset val="186"/>
          </rPr>
          <t xml:space="preserve">Henry Kibin:
</t>
        </r>
        <r>
          <rPr>
            <sz val="9"/>
            <color indexed="81"/>
            <rFont val="Segoe UI"/>
            <family val="2"/>
            <charset val="186"/>
          </rPr>
          <t xml:space="preserve">
A. Piiratud hankemenetluses ei või pakkumuste esitamise tähtaeg olla lühem kui:
  1) 15 päeva pakkumuse esitamise ettepaneku tegemisest arvates, välja arvatud ehitustööde hankelepingu puhul, kui riigihanke eeldatav maksumus on võrdne riigihanke piirmääraga või ületab seda, kuid on väiksem rahvusvahelisest piirmäärast;
  2) 25 päeva ehitustööde hankelepingu puhul pakkumuse esitamise ettepaneku tegemisest arvates, kui riigihanke eeldatav maksumus on võrdne riigihanke piirmääraga või ületab seda, kuid on väiksem rahvusvahelisest piirmäärast;
  3) 25 päeva pakkumuse esitamise ettepaneku tegemisest arvates, kui riigihanke eeldatav maksumus on võrdne rahvusvahelise piirmääraga või ületab seda ja kogu hankemenetluse teabevahetus toimub elektrooniliselt;
  4) 30 päeva pakkumuse esitamise ettepaneku tegemisest arvates, kui riigihanke eeldatav maksumus on võrdne rahvusvahelise piirmääraga või ületab seda ja kogu hankemenetluse teabevahetus ei toimu elektrooniliselt.
B. Piiratud hankemenetluses ei või hankemenetluses osalemise taotluste esitamise tähtaeg olla lühem kui:
  1) 15 päeva hanketeate registrile esitamisest arvates, kui riigihanke eeldatav maksumus on võrdne riigihanke piirmääraga või ületab seda, kuid on väiksem rahvusvahelisest piirmäärast;
  2) 30 päeva hanketeate väljaannete talitusele esitamisest arvates, kui riigihanke eeldatav maksumus on võrdne rahvusvahelise piirmääraga või ületab seda.</t>
        </r>
      </text>
    </comment>
    <comment ref="B120" authorId="0" shapeId="0" xr:uid="{C629DE31-BA10-4512-AD1D-3256FDBCE3BC}">
      <text>
        <r>
          <rPr>
            <b/>
            <sz val="9"/>
            <color indexed="81"/>
            <rFont val="Segoe UI"/>
            <family val="2"/>
            <charset val="186"/>
          </rPr>
          <t xml:space="preserve">Henry Kibin:
</t>
        </r>
        <r>
          <rPr>
            <sz val="9"/>
            <color indexed="81"/>
            <rFont val="Segoe UI"/>
            <family val="2"/>
            <charset val="186"/>
          </rPr>
          <t xml:space="preserve">
Küsimuses nimetatud sanktsioonide all on mõeldud näiteks a) konkreetsete asjade impordi ja ekspordi keeldu või b) konkreetsete teenuste osutamise keeldu. Näiteks juhul kui hankelepingu sõlmimine seostub mõne sellise asja või teenusega, mis on Ukraina sõjast tulenevalt sanktsioneeritud, tuleb hankijal pakkumus tagasi lükata.
</t>
        </r>
        <r>
          <rPr>
            <b/>
            <sz val="9"/>
            <color indexed="81"/>
            <rFont val="Segoe UI"/>
            <family val="2"/>
            <charset val="186"/>
          </rPr>
          <t xml:space="preserve">Selle kontrollimiseks peaks hankija nõudma pakkumuses näiteks kaupade päritolu tõendavaid dokumente või vähemalt kinnitust selle kohta, et kaubad ei ole rahvusvahelise sanktsiooni objektiks ega pärit sanktsiooni all olevatest piirkondadest. </t>
        </r>
        <r>
          <rPr>
            <sz val="9"/>
            <color indexed="81"/>
            <rFont val="Segoe UI"/>
            <family val="2"/>
            <charset val="186"/>
          </rPr>
          <t xml:space="preserve">Võimalus on sõnastada riigihanke alusdokumentides tingimused:
1. „Pakkuja kinnitab, et pakutav kaup ei ole rahvusvahelise sanktsiooni objektiks ega pärit
sanktsiooni all olevatest piirkondadest rahvusvahelise sanktsiooni seaduse (RSanS) § 7 lg 1
mõttes.“
2. „Pakkuja esitab pakkumuses kaupade päritolu tõendavad dokumendid, mille alusel on võimalik
tuvastada, kas pakutav kaup on rahvusvahelise sanktsiooni objektiks või pärit sanktsiooni all
olevatest piirkondadest rahvusvahelise sanktsiooni seaduse (RSanS) § 7 lg 1 mõttes.“
3. „Pakkuja esitab pakkumuses kinnituse ja kaupade päritolu tõendavad dokumendid, mille alusel
on võimalik tuvastada, kas pakutav kaup on rahvusvahelise sanktsiooni objektiks või pärit
sanktsiooni all olevatest piirkondadest rahvusvahelise sanktsiooni seaduse (RSanS) § 7 lg 1
mõttes.“
Vt täpsemalt a) RRO juhistt: </t>
        </r>
        <r>
          <rPr>
            <u/>
            <sz val="9"/>
            <color indexed="81"/>
            <rFont val="Segoe UI"/>
            <family val="2"/>
            <charset val="186"/>
          </rPr>
          <t>https://www.fin.ee/media/5764/download</t>
        </r>
        <r>
          <rPr>
            <sz val="9"/>
            <color indexed="81"/>
            <rFont val="Segoe UI"/>
            <family val="2"/>
            <charset val="186"/>
          </rPr>
          <t xml:space="preserve"> ja b) RRO KKK-d: </t>
        </r>
        <r>
          <rPr>
            <u/>
            <sz val="9"/>
            <color indexed="81"/>
            <rFont val="Segoe UI"/>
            <family val="2"/>
            <charset val="186"/>
          </rPr>
          <t>https://www.fin.ee/riigihanked-riigiabi-osalused-kinnisvara/riigihanked/korduma-kippuvad-kusimused#sanktsioonid.</t>
        </r>
        <r>
          <rPr>
            <sz val="9"/>
            <color indexed="81"/>
            <rFont val="Segoe UI"/>
            <family val="2"/>
            <charset val="186"/>
          </rPr>
          <t xml:space="preserve">
Rahvusvaheliste sanktsioonide loetelu kohta saab kiirelt infot Euroopa Komisjoni veebilehelt </t>
        </r>
        <r>
          <rPr>
            <u/>
            <sz val="9"/>
            <color indexed="81"/>
            <rFont val="Segoe UI"/>
            <family val="2"/>
            <charset val="186"/>
          </rPr>
          <t xml:space="preserve">https://www.sanctionsmap.eu/
</t>
        </r>
        <r>
          <rPr>
            <sz val="9"/>
            <color indexed="81"/>
            <rFont val="Segoe UI"/>
            <family val="2"/>
            <charset val="186"/>
          </rPr>
          <t xml:space="preserve">
Vabariigi Valituse sanktsioonide loetelu leiab lingil: </t>
        </r>
        <r>
          <rPr>
            <u/>
            <sz val="9"/>
            <color indexed="81"/>
            <rFont val="Segoe UI"/>
            <family val="2"/>
            <charset val="186"/>
          </rPr>
          <t xml:space="preserve">https://www.riigiteataja.ee/dynaamilised_lingid.html?dyn=108032022003&amp;id=128082020015;130102020030;127052021001;109022022002;105032022001;105042022012;108042022003;101102022007;101112022003
</t>
        </r>
      </text>
    </comment>
    <comment ref="B139" authorId="0" shapeId="0" xr:uid="{36039CF1-7646-4E3A-8F0F-3F18851C2BB5}">
      <text>
        <r>
          <rPr>
            <b/>
            <sz val="9"/>
            <color indexed="81"/>
            <rFont val="Segoe UI"/>
            <family val="2"/>
            <charset val="186"/>
          </rPr>
          <t>Henry Kibin:</t>
        </r>
        <r>
          <rPr>
            <sz val="9"/>
            <color indexed="81"/>
            <rFont val="Segoe UI"/>
            <family val="2"/>
            <charset val="186"/>
          </rPr>
          <t xml:space="preserve">
Teate esitamise kohustus kehtib järgmiste otsuste puhul:
  1) ettevõtja hankemenetlusest kõrvaldamise otsus;
  2) RHS § 97 lõike 2 alusel tehtud riigihanke menetlusest kõrvaldamata jätmise otsus;
  3) kvalifitseerimise otsus;
  4) kvalifitseerimata jätmise otsus;
  5) pakkumuse tagasilükkamise otsus;
  6) kõigi pakkumuste tagasilükkamise otsus;
  7) RHS § 70 lõikes 3 nimetatud riigihanke jätkamise otsus;
  8) dünaamilise hankesüsteemiga liitumise lubamise otsus;
  9) pakkumuse vastavaks tunnistamise otsus;
  10) pakkumuse edukaks tunnistamise otsus;
  11) RHS § 30 lõikes 11 ja § 72 lõikes 61 nimetatud hankelepingu sõlmimise otsus;
  12) RHS § 73 lõike 3 punkti 6 alusel riigihanke kehtetuks tunnistamise otsus;
  13) RHS § 111 lõikes 7 nimetatud pakkumuse läbi vaatamata jätmise otsus.
Hankija võib sellest kõrvale kalduda RHS § 48 lõikes 6 toodud juhtudel.</t>
        </r>
      </text>
    </comment>
    <comment ref="B140" authorId="0" shapeId="0" xr:uid="{4F800723-1EF1-47EC-B967-277C4ED2811B}">
      <text>
        <r>
          <rPr>
            <b/>
            <sz val="9"/>
            <color indexed="81"/>
            <rFont val="Segoe UI"/>
            <charset val="1"/>
          </rPr>
          <t>Henry Kibin:</t>
        </r>
        <r>
          <rPr>
            <sz val="9"/>
            <color indexed="81"/>
            <rFont val="Segoe UI"/>
            <charset val="1"/>
          </rPr>
          <t xml:space="preserve">
RHS § 120 lg 3 kohaselt ei pea ühe pakkujaga riigihankes ooteaega kohaldama.</t>
        </r>
      </text>
    </comment>
    <comment ref="B150" authorId="0" shapeId="0" xr:uid="{EC3C2033-630F-4B1D-9295-34F00D8A2977}">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151" authorId="0" shapeId="0" xr:uid="{FFF39AA9-5CEC-400A-A256-C976D3B6173F}">
      <text>
        <r>
          <rPr>
            <b/>
            <sz val="9"/>
            <color indexed="81"/>
            <rFont val="Segoe UI"/>
            <family val="2"/>
            <charset val="186"/>
          </rPr>
          <t>Henry Kibin:</t>
        </r>
        <r>
          <rPr>
            <sz val="9"/>
            <color indexed="81"/>
            <rFont val="Segoe UI"/>
            <family val="2"/>
            <charset val="186"/>
          </rPr>
          <t xml:space="preserve">
● Sätete sisu mõistmiseks on soovituslik kõrvale vaadata RHS kommenteeritud väljaannet!
●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 Juhul kui hanke alusdokumentides nõuti näiteks, et ehitusobjekti juht ja projektijuht peavad olema eraldi isikud, siis kontrolli, ega lepingu täitmise ajal ei ole seda rikutud (nt ühest eraldi isikust on loobutud.
● Vt juurde ka RRO juhist "Hankelepingute ja raamlepingute muutmine kriisiolukorras. Vääramatu jõud. Leppetrahv." Asub PA käsiraamatu lisas 18 -&gt; p 23.</t>
        </r>
      </text>
    </comment>
    <comment ref="B158" authorId="1" shapeId="0" xr:uid="{7050E924-2331-4D44-8774-4936D093D0A9}">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Henry Kibin</author>
    <author>Ailen Vali</author>
    <author>Kai Paalberg</author>
  </authors>
  <commentList>
    <comment ref="B17" authorId="0" shapeId="0" xr:uid="{FD61B61C-185C-43F1-84A5-250B185FA378}">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 ref="B62" authorId="0" shapeId="0" xr:uid="{0AA03731-5548-4CE3-B8C2-4842D28AFC13}">
      <text>
        <r>
          <rPr>
            <b/>
            <sz val="9"/>
            <color indexed="81"/>
            <rFont val="Segoe UI"/>
            <family val="2"/>
            <charset val="186"/>
          </rPr>
          <t>Henry Kibin:</t>
        </r>
        <r>
          <rPr>
            <sz val="9"/>
            <color indexed="81"/>
            <rFont val="Segoe UI"/>
            <family val="2"/>
            <charset val="186"/>
          </rPr>
          <t xml:space="preserve">
● EK juhendi järgi ei tohiks hindamiskriteeriumid olla sellised, mis:
- ei ole seotud hanke objektiga;
- hindamiskriteeriumid on liiga üldised ja neist ei selgu seotud lepingu eesmärgiga;
- keskmise hinna kasutamine, mille korral kõigi pakkumuste keskmise hinna lähedast hinda pakkunud pakkujad saavad rohkem punkte, kui keskmisest rohkem erinevat hinda pakkunud pakkujad. Kuigi pakkumuse hind on objektiivne kriteerium, mida kasutatakse pakkumuse hindamise etapil, põhjustab kõnealuse meetodi kasutamine pakkujate ebavõrdset kohtlemist, eriti kui pakkuja on esitanud madala hinnaga nõuetekohase pakkumuse.
- leppetrahvide kasutamine (pakkumuste hindamise kriteeriumina, mille puhul pakkuja saab seda rohkem punkte, mida suuremat leppetrahvi ta on valmis lepingu täitmise hilinemise korral maksma. Kui sellised trahvid on ette nähtud, võib need lisada üksnes lepingu tingimustesse.
- lepingu kestuse kasutamine pakkumuste hindamise kriteeriumina – lepingu kestus tuleks sätestada hankedokumentides ega tohiks kõikide võimalike töövõtjate puhul sama olla;
- lepinguga pakutavate lisahüvede kasutamine pakkumuste hindamise kriteeriumina, näiteks andes lisapunkte neile pakkujatele, kes pakuvad lisaks nõutud toodetele veel mingeid tasuta esemeid;
- avaliku sektori hankija ei tohiks kasutada alltöövõtu taseme kriteeriumit selle piiramiseks, näiteks andes rohkem punkte pakkujatele, kes lubavad alltöövõttu mitte kasutada, võrreldes nendega, kelle pakkumus sisaldab alltöövõttu.
● Pakkumuste hindamise kriteeriumid on vahend, mille kaudu hankija selgitab välja majanduslikult kõige soodsama pakkumuse. Hoolimata sellest, kas hankija seab hindamise kriteeriumiks ainult madalaima hinna või arvestab lisaks ka muid kriteeriume, on tegemist majanduslikult soodsaima pakkumuse väljaselgitamisega. </t>
        </r>
      </text>
    </comment>
    <comment ref="B82" authorId="0" shapeId="0" xr:uid="{2B6037A3-AF73-4C63-8E6E-28057224FF94}">
      <text>
        <r>
          <rPr>
            <b/>
            <sz val="9"/>
            <color indexed="81"/>
            <rFont val="Segoe UI"/>
            <family val="2"/>
            <charset val="186"/>
          </rPr>
          <t xml:space="preserve">Henry Kibin:
</t>
        </r>
        <r>
          <rPr>
            <sz val="9"/>
            <color indexed="81"/>
            <rFont val="Segoe UI"/>
            <family val="2"/>
            <charset val="186"/>
          </rPr>
          <t xml:space="preserve">
Hankija võib kõrvaldada hankemenetlusest pakkuja või taotleja:
  2) kes on rikkunud õigusaktidest või kollektiivlepingust tulenevaid keskkonna-, sotsiaal- või tööõiguse valdkonnas kohaldatavaid kohustusi;
  3) kes on pankrotis või likvideerimisel, kelle suhtes on algatatud pankroti- või likvideerimismenetlus, kelle äritegevus on peatatud või kes on muus sellesarnases olukorras tema asukohamaa õigusaktide kohaselt, välja arvatud asjade ostmisel käesoleva seaduse § 49 lõikes 4 sätestatud juhul ja tingimustel;
  4) kes on raskelt eksinud ametialaste käitumisreeglite vastu ja see muudab tema aususe küsitavaks;
  5) konkurentsi kahjustava kokkuleppe, ettevõtjate ühenduse otsuse või kooskõlastatud tegevuse tõttu;
  6) kui huvide konflikti ei ole muude vahenditega võimalik vältida;
  7) kelle pakkumuse või taotluse koostamisel on osalenud isik, kes on osalenud sama riigihanke ettevalmistamisel või on muul viisil hankijaga seotud, ja sellele isikule seetõttu teadaolev info annab talle eelise teiste riigihankes osalejate ees ning sellest tingitud konkurentsi moonutamist ei ole muude vahenditega võimalik vältida;
  8) kes on oluliselt või pidevalt rikkunud eelnevalt sõlmitud hankelepingu olulist tingimust või hankelepingute olulisi tingimusi nii, et rikkumise tulemusena on lepingust taganetud või leping üles öeldud, hinda alandatud, hüvitatud kahju või makstud leppetrahvi;
  9) kes on esitanud valeandmeid käesolevas paragrahvis sätestatud või käesoleva seaduse §-des 98–101 sätestatu alusel hankija kehtestatud kvalifitseerimise tingimustele vastavuse kohta või jätnud need andmed või § 104 lõigete 7 ja 8 alusel hankija nõutud täiendavad dokumendid esitamata;
  10) kes on tegutsenud eesmärgiga mõjutada hankijat või esitanud hooletusest eksitavat teavet, mis on võinud mõjutada hankija otsuseid riigihankes, või on tegutsenud eesmärgiga saada konfidentsiaalset teavet, mis on võinud anda talle põhjendamatu eelise teiste riigihankes osalejate ees;
  11) keda või kelle haldus-, juhtimis- või järelevalveorgani liiget või muud seaduslikku esindajat on karistatud maksualaste süütegude eest;
  12) kellel puudub käesoleva seaduse alusel õigus pakkumust või taotlust esitada, välja arvatud § 111 lõikes 6 sätestatud juhul.
●  Vastavad kinnitused on esitatud hankepassis. 
●  Hankija peab alati olema suuteline oma otsust põhjendama ehk kui alus on selgelt kõrvaldamiseks olemas, peab hankija vaidluste esitamisel või järelevalve või muu kontrollimenetluse käigus olema valmis esitama põhjendused, miks ta otsustas isiku hankemenetlusest kõrvaldamata jätta.     </t>
        </r>
      </text>
    </comment>
    <comment ref="B83" authorId="0" shapeId="0" xr:uid="{7BB9B036-CCAA-4ED4-9574-2875EA8FD0BB}">
      <text>
        <r>
          <rPr>
            <b/>
            <sz val="9"/>
            <color indexed="81"/>
            <rFont val="Segoe UI"/>
            <family val="2"/>
            <charset val="186"/>
          </rPr>
          <t xml:space="preserve">Henry Kibin:
</t>
        </r>
        <r>
          <rPr>
            <sz val="9"/>
            <color indexed="81"/>
            <rFont val="Segoe UI"/>
            <family val="2"/>
            <charset val="186"/>
          </rPr>
          <t xml:space="preserve">
Hankija võib mõjuvatel põhjustel pakkujale või taotlejale antud tähtaega pikendada. Kui pakkuja või taotleja on hankija antud tähtpäevaks maksuvõla tasunud või ajatanud, ei kõrvalda hankija pakkujat või taotlejat hankemenetlusest.</t>
        </r>
      </text>
    </comment>
    <comment ref="B84" authorId="0" shapeId="0" xr:uid="{153B126F-C705-4B54-9102-6BB25BCDC50A}">
      <text>
        <r>
          <rPr>
            <b/>
            <sz val="9"/>
            <color indexed="81"/>
            <rFont val="Segoe UI"/>
            <family val="2"/>
            <charset val="186"/>
          </rPr>
          <t>Henry Kibin:</t>
        </r>
        <r>
          <rPr>
            <sz val="9"/>
            <color indexed="81"/>
            <rFont val="Segoe UI"/>
            <family val="2"/>
            <charset val="186"/>
          </rPr>
          <t xml:space="preserve">
 (1) Kõrvaldamise aluste kontrollimisel kohaldatakse RHS §-s 104 sätestatud korda, kui RHS-s ei ole sätestatud teisiti.
 (2) Hankija võib nõuda pakkujalt või taotlejalt temal või tema haldus-, juhtimis- või järelevalveorgani liikmel, prokuristil või muu isikul, kellel on volitus seda ettevõtjat esindada, tema nimel otsuseid teha või teda kontrollida, kõrvaldamise aluste puudumise kontrollimiseks üksnes järgmiste dokumentide esitamist:
  1) karistusregistri teade RHS § 95 lõike 1 punktides 1–3 nimetatud asjaolude puudumise kohta või pakkuja või taotleja asukohariigi kohtu- või haldusorgani väljastatud samaväärne dokument;
  2) pakkuja või taotleja asukohariigi pädeva ametiasutuse tõend RHS § 95 lõike 1 punktis 4 ja lõike 4 punktis 3 nimetatud asjaolude kohta.
  (2 prim) Hankija kontrollib RHS § 95 lõike 1 punktis 5 sätestatud kõrvaldamise alust pakkuja või taotleja kinnituse alusel. Hankija võib põhjendatud kahtluse korral nõuda pakkujalt või taotlejalt täiendavate andmete või tõendite esitamist, mis võimaldavad kõrvaldamise alust kontrollida.
  (3) Kui pakkuja või taotleja asukohariik ei väljasta RHS käesoleva § 96 lõikes 2 nimetatud dokumente, võib need asendada pakkuja või taotleja või tema esindaja vande all antud tunnistusega, või kui pakkuja või taotleja asukohariik sellist dokumenti ei väljasta, pädeva justiits- või haldusasutuse või notari või kutseala- või ametiliidu ees pakkuja või taotleja asukohariigi õigusaktide kohaselt antud tunnistusega.
  (3 prim) Hankija ei nõua RHS § 96 lõigetes 2–3 nimetatud dokumentide esitamist, kui need dokumendid või vastavad andmed on talle andmekogus olevate andmete põhjal tasuta kättesaadavad või tal on need dokumendid või andmed olemas ja need on pakkujal või taotlejal kõrvaldamise aluste puudumise kontrollimiseks jätkuvalt asjakohased.
  (4) RHS § 96 lõikes 2 nimetamata või RHS-s § 95 lõike 1 punktis 4 nimetatud kõrvaldamise aluseid võib hankija kohaldada, kui ta suudab mis tahes viisil tõendada pakkuja või taotleja kõrvaldamise aluste olemasolu.
  (5) Pakkuja või taotleja hankemenetlusest kõrvaldamisel teeb hankija sellekohase põhjendatud kirjaliku otsuse. Kõrvaldatud pakkuja või taotleja ei osale edasises riigihankes.
NB! Esmajoones tõendab pakkuja tema suhtes kõrvaldamise aluste puudumist hankepassis esitatava kinnitusega, ent juhul, kui hankija otsustab mingil põhjusel täiendavaid dokumente küsida, on need ammendavalt loetletud RHS §-s 96. Juhul, kui hankijal on kahtlus, et pakkuja on mõnes olukorras, mille kohta tõendite loetelus eraldi märget ei ole, näiteks on hankijal infot, et pakkuja on eelnevate hankelepingute täitmisel olnud minetuses, ei saa ta pakkujalt selle väite ümberlükkamiseks tõendi esitamist nõuda, vaid peab vastavasisulised tõendid ise koguma.</t>
        </r>
      </text>
    </comment>
    <comment ref="B86" authorId="0" shapeId="0" xr:uid="{55E0E171-C18D-43BE-89E2-3FCBBFA415FD}">
      <text>
        <r>
          <rPr>
            <b/>
            <sz val="9"/>
            <color indexed="81"/>
            <rFont val="Segoe UI"/>
            <family val="2"/>
            <charset val="186"/>
          </rPr>
          <t xml:space="preserve">Henry Kibin:
</t>
        </r>
        <r>
          <rPr>
            <sz val="9"/>
            <color indexed="81"/>
            <rFont val="Segoe UI"/>
            <family val="2"/>
            <charset val="186"/>
          </rPr>
          <t>Küsimuses on silmas peetud heastamist.</t>
        </r>
        <r>
          <rPr>
            <b/>
            <sz val="9"/>
            <color indexed="81"/>
            <rFont val="Segoe UI"/>
            <family val="2"/>
            <charset val="186"/>
          </rPr>
          <t xml:space="preserve">
</t>
        </r>
        <r>
          <rPr>
            <sz val="9"/>
            <color indexed="81"/>
            <rFont val="Segoe UI"/>
            <family val="2"/>
            <charset val="186"/>
          </rPr>
          <t xml:space="preserve">
Meetmed usaldusväärsuse taastamiseks võivad olla näiteks süüteoga põhjustatud kahju hüvitamine või vastava kohustuse võtmine, uurimisasutustega aktiivse koostöö tegemine ja teo asjaolude põhjalik selgitamine või tehnilised ning organisatsiooni ja töötajatega seotud meetmed, mis võimaldavad edasisi süütegusid ära hoida.
NB! Hankija võib kohaldada RHS §-i 97 ka riigihangetes, mille eeldatav maksumus on väiksem kui rahvusvaheline piirmäär, sätestades selle võimaluse riigihanke alusdokumentides.</t>
        </r>
      </text>
    </comment>
    <comment ref="B90" authorId="0" shapeId="0" xr:uid="{731E32D7-A728-4B7A-A209-56D342CF1F67}">
      <text>
        <r>
          <rPr>
            <b/>
            <sz val="9"/>
            <color indexed="81"/>
            <rFont val="Segoe UI"/>
            <family val="2"/>
            <charset val="186"/>
          </rPr>
          <t xml:space="preserve">Henry Kibin:
</t>
        </r>
        <r>
          <rPr>
            <sz val="9"/>
            <color indexed="81"/>
            <rFont val="Segoe UI"/>
            <family val="2"/>
            <charset val="186"/>
          </rPr>
          <t xml:space="preserv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 Kui on küsitud ehitushankes projektijuhti, kes omab volitatud ehitusinsener, tase 8 kutsetunnistust (s.o maksimum tase), siis vaata üle, kas see on proportsionaalne võrreldes ehitatava/rekonstrueeritava objektiga. Vt kutsestandardeid ja nende sisu lingilt https://www.kutseregister.ee/et/standardid/standardid_top2/?  (osad kutsetunnistused aeguvad 2023).
</t>
        </r>
      </text>
    </comment>
    <comment ref="B91" authorId="0" shapeId="0" xr:uid="{2CF5C803-ED0C-4FE0-9C77-65258BE5BD08}">
      <text>
        <r>
          <rPr>
            <b/>
            <sz val="9"/>
            <color indexed="81"/>
            <rFont val="Segoe UI"/>
            <family val="2"/>
            <charset val="186"/>
          </rPr>
          <t xml:space="preserve">Henry Kibin:
</t>
        </r>
        <r>
          <rPr>
            <sz val="9"/>
            <color indexed="81"/>
            <rFont val="Segoe UI"/>
            <family val="2"/>
            <charset val="186"/>
          </rPr>
          <t xml:space="preserve">
Tingimused peavad olema seatud nii, et ka välismaised pakkujad saavksid riigihankes osaleda. Mõned piiravad näited:   
a) hankija on keelanud tugineda kolmanda osapoole näitajatele; 
b) juba pakkumise esitamise hetkeks on nõutud omada siduvaid lepinguid teenuse osutamiseks;
c) esitanud loetelu seadmetest, millega pakkuja peab hankelepingut täitma (piisava veendumuse pakkuja võimekuse osas saab täidetud hankelepingutest, mitte konkreetsetest kasutatavatest seadmetest); 
d) kohustus omada Eestis üksust või esindajat (nt omama Eestis hooldusüksust); 
e) kohustus omada Eestis või mõnes piirkonnas varasemate lepingute täitmise kogemust kogemust (nt müünud eestisse autosid);
f) FIDIC lepingute kogemuse nõudmine;
g) eelnevalt SF-ist rahastatud projektides osalemine; 
h) töökogemuse nõudmine 15a vastaval erialal, samal ajal kui õigusakt kehtestab nõudeks 5a; 
i) RV hangetes viited registreeringutele/lubadele, mis tulenevad nt Eesti siseriiklikest õigusaktidest (ilma samaväärsust lisamata)- objektidel peab olema väljastatud kasutusluba, referentsobjektidel nõutud EHR koodi (vaata hankedokumentidest), MTR registreering, FOKA registreering, elektrikute pädevusklassid (A, B; pädevus) vt sheet piiravad tingimused näited).
RV hangetes ei tohi küsida siseriiklikku tegevusluba- teenuste vaba liikumise direktiiv keelab siseriike lubade vormistamise kohustuse seadmise, peab saama tuguneda asukohariigi seadustele ja lubade;
j) üksnes krediidiasutuse/panga garantii ilma krediidiandja või kindlustusandja garantii võimaluseta;
k) Eestis registreeritud panga garantii (peab lubama välismaisel pakkujal ka esitada oma asukohariigis registreeritud panga garantii)
l) Garantii pangalt, kellel on Moodys Bank kreediidireiting tase X (peab olema Moodys või samaväärne)
m) Eesti keele oskuse küsimine TV hangetes;
n) Nt ehitiste rekonstrueerimise kogemus, mis on kantud riiklikusse kultuurimälestiste registrisse;
o) Reisiteenuse hankes nõutakse, et peab olema IATA akrediteering;
p) neil on vähemalt viis sarnast viidet üksnes avalikust sektorist ja mitte erasektorist (nt puhastuslepingud), välja arvatud juhul, kui need on põhjendatud ja mittediskrimineerivad;
q) andmete esitamine varem tehtud tööde kohta, mille maksumus ja maht on käimasolevast hankest märksa suuremad, välja arvatud juhul, kui need on põhjendatud ja mittediskrimineerivad.
NB! Eeltoodud loetelu ei ole kindlasti ammendav!</t>
        </r>
      </text>
    </comment>
    <comment ref="B92" authorId="0" shapeId="0" xr:uid="{06830EA3-0166-4ADD-AE1B-45A492A20B58}">
      <text>
        <r>
          <rPr>
            <b/>
            <sz val="9"/>
            <color indexed="81"/>
            <rFont val="Segoe UI"/>
            <family val="2"/>
            <charset val="186"/>
          </rPr>
          <t>Henry Kibin:</t>
        </r>
        <r>
          <rPr>
            <sz val="9"/>
            <color indexed="81"/>
            <rFont val="Segoe UI"/>
            <family val="2"/>
            <charset val="186"/>
          </rPr>
          <t xml:space="preserve">
Lisaks kontrolli, ega nõutud registreeringud ei ole põhjendamatult piiravad - lubama peab analoogse registreeringu esitamist.
NB! Ehitustööde hankelepingute puhul on võimalik RHS § 99 alusel küsida kas äriregistrisse kandmist või kutseala registrisse kuulumist. Ainult teenuste hankelepingu puhul on võimalik küsida muudes õigusaktides ette nähtud erinõuete täitmist. Ehitustööde puhul MTR registreering siia alla ei kuulu (ei vasta kutseala registri tingimustele RHS § 99 lg 1 tähenduses), mistõttu MTR-i kandmise nõue tuleb kehtestada riigihanke alusdokumentides (nt tehnilises kirjelduses või hankelepingu täitmise tingimusena) ja selle olemasolu kontrollitakse pakkumuste vastavuse hindamisel.</t>
        </r>
      </text>
    </comment>
    <comment ref="B98" authorId="0" shapeId="0" xr:uid="{B92B1A65-4017-42EF-A3D7-F0B1FB2CC107}">
      <text>
        <r>
          <rPr>
            <b/>
            <sz val="9"/>
            <color indexed="81"/>
            <rFont val="Segoe UI"/>
            <family val="2"/>
            <charset val="186"/>
          </rPr>
          <t>Henry Kibin:</t>
        </r>
        <r>
          <rPr>
            <sz val="9"/>
            <color indexed="81"/>
            <rFont val="Segoe UI"/>
            <family val="2"/>
            <charset val="186"/>
          </rPr>
          <t xml:space="preserve">
NB! Juhul kui see on suurem, siis peab hankija olema seda alusdokumentides põhjendanud.
Erisus ühe hankemenetluse osadeks jaotamisel tuleneb RHS § 100 lõikest 3.
Täpsustus direktiivist (2014/24/EL art 58 lg 3): Ettevõtjatelt nõutav minimaalne aastakäive ei või lepingu eeldatavat maksumust kahekordselt ületada, välja arvatud nõuetekohaselt põhjendatud juhtudel, mis on seotud ehitustööde, teenuste või asjade olemusest tulenevate eririskidega.</t>
        </r>
      </text>
    </comment>
    <comment ref="B99" authorId="0" shapeId="0" xr:uid="{EAD3587C-039A-4308-91CB-E6EEA82DA7EE}">
      <text>
        <r>
          <rPr>
            <b/>
            <sz val="9"/>
            <color indexed="81"/>
            <rFont val="Segoe UI"/>
            <family val="2"/>
            <charset val="186"/>
          </rPr>
          <t xml:space="preserve">Henry Kibin:
</t>
        </r>
        <r>
          <rPr>
            <sz val="9"/>
            <color indexed="81"/>
            <rFont val="Segoe UI"/>
            <family val="2"/>
            <charset val="186"/>
          </rPr>
          <t xml:space="preserve">
Hankija ei nõua eelnimetatud dokumentide või andmete esitamist, kui need on talle andmekogus olevate andmete põhjal tasuta kättesaadavad või tal on need dokumendid või andmed olemas ja need on pakkuja kvalifitseerimiseks jätkuvalt asjakohased.
Kui pakkuja ei esita hankija antud tähtajaks kvalifikatsiooni tõendamiseks vajalikke dokumente või esitatud dokumentide sisu kohta selgitust või selgitamist võimaldavaid andmeid või dokumente ja need andmed või dokumendid ei ole hankijale andmekogus olevate avalike andmete põhjal tasuta kättesaadavad, jätab hankija pakkuja kvalifitseerimata.</t>
        </r>
      </text>
    </comment>
    <comment ref="B101" authorId="0" shapeId="0" xr:uid="{F1081094-335F-46DB-BBC7-19DE092414F9}">
      <text>
        <r>
          <rPr>
            <b/>
            <sz val="9"/>
            <color indexed="81"/>
            <rFont val="Segoe UI"/>
            <family val="2"/>
            <charset val="186"/>
          </rPr>
          <t>Henry Kibin:</t>
        </r>
        <r>
          <rPr>
            <sz val="9"/>
            <color indexed="81"/>
            <rFont val="Segoe UI"/>
            <family val="2"/>
            <charset val="186"/>
          </rPr>
          <t xml:space="preserve">
● Ei tohi piirata alla 60 kuu, rohkem võib küsida.
● Kontrolli, et loetelus toodud lepingud oleksid HT avaldamise hetkeks täidetud. Täitmisel olevaid lepinguid siia sisse arvestada ei saa. Selle mõiste sisustamisel on abiks RRO KKK küsimus nr 20.
●  Ehituslepingute korral ei tohi seada tingimust varasemate lepingute maksumuse osas! EKga konsulteerimise tulemus, et tuleb hinnata, kas nõue on proportsionaalne ja kui pole, siis on finantsmõju (vt e-kiri JKS-49_2022 -&gt; C1-20). </t>
        </r>
      </text>
    </comment>
    <comment ref="B102" authorId="0" shapeId="0" xr:uid="{982426FF-48D4-44BE-A0D4-11F0A33AC199}">
      <text>
        <r>
          <rPr>
            <b/>
            <sz val="9"/>
            <color indexed="81"/>
            <rFont val="Segoe UI"/>
            <family val="2"/>
            <charset val="186"/>
          </rPr>
          <t>Henry Kibin:</t>
        </r>
        <r>
          <rPr>
            <sz val="9"/>
            <color indexed="81"/>
            <rFont val="Segoe UI"/>
            <family val="2"/>
            <charset val="186"/>
          </rPr>
          <t xml:space="preserve">
 ● Ei tohi olla alla 36 kuu, rohkem võib küsida. 
 ● Kontrolli, et lepingud oleksid täidetud! Selle mõiste sisustamisel on abiks RRO KKK küsimus nr 20.
 ● Asjade-teenuste lepingute puhul ei tohi nõuda tõendeid lepingute </t>
        </r>
        <r>
          <rPr>
            <u/>
            <sz val="9"/>
            <color indexed="81"/>
            <rFont val="Segoe UI"/>
            <family val="2"/>
            <charset val="186"/>
          </rPr>
          <t>nõuetekohase</t>
        </r>
        <r>
          <rPr>
            <sz val="9"/>
            <color indexed="81"/>
            <rFont val="Segoe UI"/>
            <family val="2"/>
            <charset val="186"/>
          </rPr>
          <t xml:space="preserve"> täitmise kohta.</t>
        </r>
      </text>
    </comment>
    <comment ref="B106" authorId="0" shapeId="0" xr:uid="{8A5B0315-09CE-488F-B62F-D2D1D164D6D9}">
      <text>
        <r>
          <rPr>
            <b/>
            <sz val="9"/>
            <color indexed="81"/>
            <rFont val="Segoe UI"/>
            <family val="2"/>
            <charset val="186"/>
          </rPr>
          <t xml:space="preserve">Henry Kibin:
</t>
        </r>
        <r>
          <rPr>
            <sz val="9"/>
            <color indexed="81"/>
            <rFont val="Segoe UI"/>
            <family val="2"/>
            <charset val="186"/>
          </rPr>
          <t xml:space="preserve">
 ● Spetsialistide kogemust kvalifitseerimise tingimusena küsida ei või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113" authorId="0" shapeId="0" xr:uid="{A2ACDFAA-2DC7-414C-9E77-F89BE6859B43}">
      <text>
        <r>
          <rPr>
            <b/>
            <sz val="9"/>
            <color indexed="81"/>
            <rFont val="Segoe UI"/>
            <family val="2"/>
            <charset val="186"/>
          </rPr>
          <t xml:space="preserve">Henry Kibin:
</t>
        </r>
        <r>
          <rPr>
            <sz val="9"/>
            <color indexed="81"/>
            <rFont val="Segoe UI"/>
            <family val="2"/>
            <charset val="186"/>
          </rPr>
          <t xml:space="preserve">
● Kas seatud tingimused ei ole diskrimineerivad? Näited: FIDIC lepingute kogemuse nõudmine; eelnevalt SF-ist rahastatud projektides osalemine; töökogemuse nõudmine 15a vastaval erialal, samal ajal kui õigusakt kehtestab nõudeks 5a; viited nõuetele, mis tulenevad Eesti siseriiklikest õigusaktidest (ilma samaväärsust lisamata) jne.
● Spetsialisti kogemust kvalifitseerimise tingimusena küsida ei saa (vt VaKo 10.11.2017 otsus nr 165-17/190749 p 13.
● Samal ajal ei tohiks pakkuja töötajate haridust ja kvalifikatsiooni hinnata kvalifitseerimise ja hindamise faasis, mistõttu on RHS-is sätestatud, et sellist kvalifitseerimise tingimust saab sätestada üksnes siis, kui seda ei soovita käsitleda pakkumuste hindamise faasis. </t>
        </r>
      </text>
    </comment>
    <comment ref="B118" authorId="0" shapeId="0" xr:uid="{82C54B42-706A-4A72-AEC4-5EEAFE2179E0}">
      <text>
        <r>
          <rPr>
            <b/>
            <sz val="9"/>
            <color indexed="81"/>
            <rFont val="Segoe UI"/>
            <family val="2"/>
            <charset val="186"/>
          </rPr>
          <t>Henry Kibin:</t>
        </r>
        <r>
          <rPr>
            <sz val="9"/>
            <color indexed="81"/>
            <rFont val="Segoe UI"/>
            <family val="2"/>
            <charset val="186"/>
          </rPr>
          <t xml:space="preserve">
● Hankija ei tee otsust, kui ta ei ole kvalifitseerimise tingimusi kehtestanud.
● Kui pakkuja ei vasta esitatud kvalifitseerimise tingimustele, jätab hankija pakkuja kvalifitseerimata. Kvalifitseerimata jäetud pakkuja ei osale edasises riigihankes.</t>
        </r>
      </text>
    </comment>
    <comment ref="B126" authorId="0" shapeId="0" xr:uid="{176109FE-4028-49C6-BFD3-60829D8D2E14}">
      <text>
        <r>
          <rPr>
            <b/>
            <sz val="9"/>
            <color indexed="81"/>
            <rFont val="Segoe UI"/>
            <family val="2"/>
            <charset val="186"/>
          </rPr>
          <t xml:space="preserve">Henry Kibin:
</t>
        </r>
        <r>
          <rPr>
            <sz val="9"/>
            <color indexed="81"/>
            <rFont val="Segoe UI"/>
            <family val="2"/>
            <charset val="186"/>
          </rPr>
          <t xml:space="preserve">
A. Piiratud hankemenetluses ei või pakkumuste esitamise tähtaeg olla lühem kui:
  1) 15 päeva pakkumuse esitamise ettepaneku tegemisest arvates, välja arvatud ehitustööde hankelepingu puhul, kui riigihanke eeldatav maksumus on võrdne riigihanke piirmääraga või ületab seda, kuid on väiksem rahvusvahelisest piirmäärast;
  2) 25 päeva ehitustööde hankelepingu puhul pakkumuse esitamise ettepaneku tegemisest arvates, kui riigihanke eeldatav maksumus on võrdne riigihanke piirmääraga või ületab seda, kuid on väiksem rahvusvahelisest piirmäärast;
  3) 25 päeva pakkumuse esitamise ettepaneku tegemisest arvates, kui riigihanke eeldatav maksumus on võrdne rahvusvahelise piirmääraga või ületab seda ja kogu hankemenetluse teabevahetus toimub elektrooniliselt;
  4) 30 päeva pakkumuse esitamise ettepaneku tegemisest arvates, kui riigihanke eeldatav maksumus on võrdne rahvusvahelise piirmääraga või ületab seda ja kogu hankemenetluse teabevahetus ei toimu elektrooniliselt.
B. Piiratud hankemenetluses ei või hankemenetluses osalemise taotluste esitamise tähtaeg olla lühem kui:
  1) 15 päeva hanketeate registrile esitamisest arvates, kui riigihanke eeldatav maksumus on võrdne riigihanke piirmääraga või ületab seda, kuid on väiksem rahvusvahelisest piirmäärast;
  2) 30 päeva hanketeate väljaannete talitusele esitamisest arvates, kui riigihanke eeldatav maksumus on võrdne rahvusvahelise piirmääraga või ületab seda.</t>
        </r>
      </text>
    </comment>
    <comment ref="B130" authorId="0" shapeId="0" xr:uid="{5D3E0878-74C2-439A-917A-E57007A8FF0B}">
      <text>
        <r>
          <rPr>
            <b/>
            <sz val="9"/>
            <color indexed="81"/>
            <rFont val="Segoe UI"/>
            <family val="2"/>
            <charset val="186"/>
          </rPr>
          <t xml:space="preserve">Henry Kibin:
</t>
        </r>
        <r>
          <rPr>
            <sz val="9"/>
            <color indexed="81"/>
            <rFont val="Segoe UI"/>
            <family val="2"/>
            <charset val="186"/>
          </rPr>
          <t xml:space="preserve">
Küsimuses nimetatud sanktsioonide all on mõeldud näiteks a) konkreetsete asjade impordi ja ekspordi keeldu või b) konkreetsete teenuste osutamise keeldu. Näiteks juhul kui hankelepingu sõlmimine seostub mõne sellise asja või teenusega, mis on Ukraina sõjast tulenevalt sanktsioneeritud, tuleb hankijal pakkumus tagasi lükata.
</t>
        </r>
        <r>
          <rPr>
            <b/>
            <sz val="9"/>
            <color indexed="81"/>
            <rFont val="Segoe UI"/>
            <family val="2"/>
            <charset val="186"/>
          </rPr>
          <t xml:space="preserve">Selle kontrollimiseks peaks hankija nõudma pakkumuses näiteks kaupade päritolu tõendavaid dokumente või vähemalt kinnitust selle kohta, et kaubad ei ole rahvusvahelise sanktsiooni objektiks ega pärit sanktsiooni all olevatest piirkondadest. </t>
        </r>
        <r>
          <rPr>
            <sz val="9"/>
            <color indexed="81"/>
            <rFont val="Segoe UI"/>
            <family val="2"/>
            <charset val="186"/>
          </rPr>
          <t xml:space="preserve">Võimalus on sõnastada riigihanke alusdokumentides tingimused:
1. „Pakkuja kinnitab, et pakutav kaup ei ole rahvusvahelise sanktsiooni objektiks ega pärit
sanktsiooni all olevatest piirkondadest rahvusvahelise sanktsiooni seaduse (RSanS) § 7 lg 1
mõttes.“
2. „Pakkuja esitab pakkumuses kaupade päritolu tõendavad dokumendid, mille alusel on võimalik
tuvastada, kas pakutav kaup on rahvusvahelise sanktsiooni objektiks või pärit sanktsiooni all
olevatest piirkondadest rahvusvahelise sanktsiooni seaduse (RSanS) § 7 lg 1 mõttes.“
3. „Pakkuja esitab pakkumuses kinnituse ja kaupade päritolu tõendavad dokumendid, mille alusel
on võimalik tuvastada, kas pakutav kaup on rahvusvahelise sanktsiooni objektiks või pärit
sanktsiooni all olevatest piirkondadest rahvusvahelise sanktsiooni seaduse (RSanS) § 7 lg 1
mõttes.“
Vt täpsemalt a) RRO juhistt: </t>
        </r>
        <r>
          <rPr>
            <u/>
            <sz val="9"/>
            <color indexed="81"/>
            <rFont val="Segoe UI"/>
            <family val="2"/>
            <charset val="186"/>
          </rPr>
          <t>https://www.fin.ee/media/5764/download</t>
        </r>
        <r>
          <rPr>
            <sz val="9"/>
            <color indexed="81"/>
            <rFont val="Segoe UI"/>
            <family val="2"/>
            <charset val="186"/>
          </rPr>
          <t xml:space="preserve"> ja b) RRO KKK-d: </t>
        </r>
        <r>
          <rPr>
            <u/>
            <sz val="9"/>
            <color indexed="81"/>
            <rFont val="Segoe UI"/>
            <family val="2"/>
            <charset val="186"/>
          </rPr>
          <t>https://www.fin.ee/riigihanked-riigiabi-osalused-kinnisvara/riigihanked/korduma-kippuvad-kusimused#sanktsioonid.</t>
        </r>
        <r>
          <rPr>
            <sz val="9"/>
            <color indexed="81"/>
            <rFont val="Segoe UI"/>
            <family val="2"/>
            <charset val="186"/>
          </rPr>
          <t xml:space="preserve">
Rahvusvaheliste sanktsioonide loetelu kohta saab kiirelt infot Euroopa Komisjoni veebilehelt </t>
        </r>
        <r>
          <rPr>
            <u/>
            <sz val="9"/>
            <color indexed="81"/>
            <rFont val="Segoe UI"/>
            <family val="2"/>
            <charset val="186"/>
          </rPr>
          <t xml:space="preserve">https://www.sanctionsmap.eu/
</t>
        </r>
        <r>
          <rPr>
            <sz val="9"/>
            <color indexed="81"/>
            <rFont val="Segoe UI"/>
            <family val="2"/>
            <charset val="186"/>
          </rPr>
          <t xml:space="preserve">
Vabariigi Valituse sanktsioonide loetelu leiab lingil: </t>
        </r>
        <r>
          <rPr>
            <u/>
            <sz val="9"/>
            <color indexed="81"/>
            <rFont val="Segoe UI"/>
            <family val="2"/>
            <charset val="186"/>
          </rPr>
          <t xml:space="preserve">https://www.riigiteataja.ee/dynaamilised_lingid.html?dyn=108032022003&amp;id=128082020015;130102020030;127052021001;109022022002;105032022001;105042022012;108042022003;101102022007;101112022003
</t>
        </r>
      </text>
    </comment>
    <comment ref="B149" authorId="0" shapeId="0" xr:uid="{2F2D5F87-1C65-4358-A4D5-44A891576673}">
      <text>
        <r>
          <rPr>
            <b/>
            <sz val="9"/>
            <color indexed="81"/>
            <rFont val="Segoe UI"/>
            <family val="2"/>
            <charset val="186"/>
          </rPr>
          <t>Henry Kibin:</t>
        </r>
        <r>
          <rPr>
            <sz val="9"/>
            <color indexed="81"/>
            <rFont val="Segoe UI"/>
            <family val="2"/>
            <charset val="186"/>
          </rPr>
          <t xml:space="preserve">
Teate esitamise kohustus kehtib järgmiste otsuste puhul:
  1) ettevõtja hankemenetlusest kõrvaldamise otsus;
  2) RHS § 97 lõike 2 alusel tehtud riigihanke menetlusest kõrvaldamata jätmise otsus;
  3) kvalifitseerimise otsus;
  4) kvalifitseerimata jätmise otsus;
  5) pakkumuse tagasilükkamise otsus;
  6) kõigi pakkumuste tagasilükkamise otsus;
  7) RHS § 70 lõikes 3 nimetatud riigihanke jätkamise otsus;
  8) dünaamilise hankesüsteemiga liitumise lubamise otsus;
  9) pakkumuse vastavaks tunnistamise otsus;
  10) pakkumuse edukaks tunnistamise otsus;
  11) RHS § 30 lõikes 11 ja § 72 lõikes 61 nimetatud hankelepingu sõlmimise otsus;
  12) RHS § 73 lõike 3 punkti 6 alusel riigihanke kehtetuks tunnistamise otsus;
  13) RHS § 111 lõikes 7 nimetatud pakkumuse läbi vaatamata jätmise otsus.
Hankija võib sellest kõrvale kalduda RHS § 48 lõikes 6 toodud juhtudel.</t>
        </r>
      </text>
    </comment>
    <comment ref="B150" authorId="0" shapeId="0" xr:uid="{56EE7B5E-93B6-4BD9-8CE0-DA6DB9DBD052}">
      <text>
        <r>
          <rPr>
            <b/>
            <sz val="9"/>
            <color indexed="81"/>
            <rFont val="Segoe UI"/>
            <charset val="1"/>
          </rPr>
          <t>Henry Kibin:</t>
        </r>
        <r>
          <rPr>
            <sz val="9"/>
            <color indexed="81"/>
            <rFont val="Segoe UI"/>
            <charset val="1"/>
          </rPr>
          <t xml:space="preserve">
RHS § 120 lg 3 kohaselt ei pea ühe pakkujaga riigihankes ooteaega kohaldama.</t>
        </r>
      </text>
    </comment>
    <comment ref="B161" authorId="1" shapeId="0" xr:uid="{2A4B5286-E41B-48D1-8961-B449DD2A531B}">
      <text>
        <r>
          <rPr>
            <b/>
            <sz val="9"/>
            <color indexed="81"/>
            <rFont val="Segoe UI"/>
            <family val="2"/>
            <charset val="186"/>
          </rPr>
          <t>Ailen Vali:</t>
        </r>
        <r>
          <rPr>
            <sz val="9"/>
            <color indexed="81"/>
            <rFont val="Segoe UI"/>
            <family val="2"/>
            <charset val="186"/>
          </rPr>
          <t xml:space="preserve">
Infoallikaks on nt ehituspäevikud, kus on näha tööde teostaja. Ehituspäevikud leiad Ehitusregistrist.</t>
        </r>
      </text>
    </comment>
    <comment ref="B162" authorId="0" shapeId="0" xr:uid="{9DF3DB51-BB15-4544-A604-53DA485A6C54}">
      <text>
        <r>
          <rPr>
            <b/>
            <sz val="9"/>
            <color indexed="81"/>
            <rFont val="Segoe UI"/>
            <family val="2"/>
            <charset val="186"/>
          </rPr>
          <t>Henry Kibin:</t>
        </r>
        <r>
          <rPr>
            <sz val="9"/>
            <color indexed="81"/>
            <rFont val="Segoe UI"/>
            <family val="2"/>
            <charset val="186"/>
          </rPr>
          <t xml:space="preserve">
Juhul kui hankelepingus on nõutud, et tagatis/garantii vms peab olema väljastatud mingi konkreetse väljastaja (nt krediidiasutuse) poolt, siis tuleb arvesse võtta järgmist: 
1. Juhul kui hankija on ette näinud vähemalt ühe alternatiivi, loeme selle aktsepteeritavaks. Näiteks juhul, kui krediidiasutuse tagatise kõrval on olemas raha deponeerimise võimalus, ei ole tegemist finantsmõju omava rikkumisega. Asjakohaseks alternatiiviks võib olla ka kindlustusandja või finantseerimisasutuse tagatis. Oluline on, et tagatise nõuet oleks võimalik täita mitmel viisil.
2. Juhul kui hankija on näinud ette vaid ühe võimaliku viisi ilma alternatiivita (näiteks üksnes krediidiasutuse tagatise nõude ilma raha deponeerimise võimaluseta), on tegemist piirava tingimusega.
3. Juhul kui hankija on algselt näinud ette näiteks kaks konkreetset alternatiivi, kuid lepingu täitmise käigus kasutatakse midagi hoopis kolmandat (mida algselt hankelepingus sätestatud polnud) on samuti tegemist probleemiga.
</t>
        </r>
      </text>
    </comment>
    <comment ref="B163" authorId="0" shapeId="0" xr:uid="{1C5ACC5F-EB1C-4FE5-9C1E-950553FBB892}">
      <text>
        <r>
          <rPr>
            <b/>
            <sz val="9"/>
            <color indexed="81"/>
            <rFont val="Segoe UI"/>
            <family val="2"/>
            <charset val="186"/>
          </rPr>
          <t>Henry Kibin:</t>
        </r>
        <r>
          <rPr>
            <sz val="9"/>
            <color indexed="81"/>
            <rFont val="Segoe UI"/>
            <family val="2"/>
            <charset val="186"/>
          </rPr>
          <t xml:space="preserve">
● Sätete sisu mõistmiseks on soovituslik kõrvale vaadata RHS kommenteeritud väljaannet!
● Juhul kui hanke alusdokumentides nõuti teatud tasemega töötaja (nt elektrik, ehituse projektijuht, teenuslepingute korral teenust osutav isik jms) olemasolu ning hankemenetluses esitatud isikud on hankelepingu täitmise käigus muutunud (nt asendatud uue inimesega), siis tuleb kontrollida, kas uued isikud vastasid oma kvalifikatsioonilt/oskustelt samadele hanke alusdokumentides nõutud tingimustele.
● Juhul kui hanke alusdokumentides nõuti näiteks, et ehitusobjekti juht ja projektijuht peavad olema eraldi isikud, siis kontrolli, ega lepingu täitmise ajal ei ole seda rikutud (nt ühest eraldi isikust on loobutud.
● Vt juurde ka RRO juhist "Hankelepingute ja raamlepingute muutmine kriisiolukorras. Vääramatu jõud. Leppetrahv." Asub PA käsiraamatu lisas 18 -&gt; p 23.</t>
        </r>
      </text>
    </comment>
    <comment ref="B170" authorId="2" shapeId="0" xr:uid="{A26B46A4-DEAA-41F5-9BE5-B98536132964}">
      <text>
        <r>
          <rPr>
            <b/>
            <sz val="9"/>
            <color indexed="81"/>
            <rFont val="Tahoma"/>
            <family val="2"/>
            <charset val="186"/>
          </rPr>
          <t>Kai Paalberg:</t>
        </r>
        <r>
          <rPr>
            <sz val="9"/>
            <color indexed="81"/>
            <rFont val="Tahoma"/>
            <family val="2"/>
            <charset val="186"/>
          </rPr>
          <t xml:space="preserve">
Case T-235/11 (paragraph 101): The contracting authority has to ensure a level of quality of the initial project and adopt measures during the planning phase of the contract in order to minimise the risk
•Case T-235/11 (paragraphs 88 to 94): requirements of other administrations ( at higher or different level) cannot be assessed as unforeseen circumstances as the contracting authority should act in a diligent way during the planning phase
•Case T-235/11 (paragraph 105): the simple extension of a work contract is not enough justification to extend the services contract through direct award
. Case T-540/10 (paragraph 83): a diligent contracting authority should take into account reasonably the potential social-economic and demographic evolution of the affected areas
. Case T-540/10 (paragraph 90): it was obligation of the contracting authority acting in a diligent way to ensure prior agreements with the different municipalities affected by the works. These agreements have to be done before the publication of the contract notice (paragraph 85 of case T-235/11)</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Henry Kibin</author>
  </authors>
  <commentList>
    <comment ref="B17" authorId="0" shapeId="0" xr:uid="{DB27A370-6EF5-4D2C-923E-782D5238BBD3}">
      <text>
        <r>
          <rPr>
            <b/>
            <sz val="9"/>
            <color indexed="81"/>
            <rFont val="Segoe UI"/>
            <family val="2"/>
            <charset val="186"/>
          </rPr>
          <t>Henry Kibin:</t>
        </r>
        <r>
          <rPr>
            <sz val="9"/>
            <color indexed="81"/>
            <rFont val="Segoe UI"/>
            <family val="2"/>
            <charset val="186"/>
          </rPr>
          <t xml:space="preserve">
NB! Kui tegemist on võrgustikusektori hankijaga, täidab audiitor vastava RH KL!</t>
        </r>
      </text>
    </comment>
  </commentList>
</comments>
</file>

<file path=xl/sharedStrings.xml><?xml version="1.0" encoding="utf-8"?>
<sst xmlns="http://schemas.openxmlformats.org/spreadsheetml/2006/main" count="2783" uniqueCount="938">
  <si>
    <t>RHS § 64 lg 3</t>
  </si>
  <si>
    <t>Riigihangete konsolideerimine</t>
  </si>
  <si>
    <t>RHS § 71 lg 1</t>
  </si>
  <si>
    <t>RHS § 68 lg 3</t>
  </si>
  <si>
    <t>Kontrolli alus</t>
  </si>
  <si>
    <t>RHS § 3</t>
  </si>
  <si>
    <t>JAH</t>
  </si>
  <si>
    <t>EI</t>
  </si>
  <si>
    <t>N/A</t>
  </si>
  <si>
    <t>Märkused/Viited</t>
  </si>
  <si>
    <t>Alternatiivsete lahenduste hindamine</t>
  </si>
  <si>
    <t>Hankemenetluse jätkamine eduka pakkumuse esitanud pakkuja hankelepingu sõlmimisest keeldumise korral</t>
  </si>
  <si>
    <t>Pakkujate teavitamine otsustest</t>
  </si>
  <si>
    <t>RHS § 66 lg 1</t>
  </si>
  <si>
    <t>Pakkumuse esitamise tähtajad</t>
  </si>
  <si>
    <t>Põhjendamatult madala maksumusega pakkumused</t>
  </si>
  <si>
    <t>Kontrollküsimus</t>
  </si>
  <si>
    <t>Hanketeate avaldamise kuupäev</t>
  </si>
  <si>
    <t>RHS § 28 lg 2</t>
  </si>
  <si>
    <t>RHS § 27 lg 2</t>
  </si>
  <si>
    <t>RHS § 81 lg 6</t>
  </si>
  <si>
    <t>Kontroll-leht "Raamleping"</t>
  </si>
  <si>
    <t>Raamlepingud</t>
  </si>
  <si>
    <t>RHS § 70 lg 3</t>
  </si>
  <si>
    <t>Hankelepingute sõlmimine raamlepingu alusel</t>
  </si>
  <si>
    <t>Pakkumuse esitamise ettepaneku tegemine</t>
  </si>
  <si>
    <t>Pakkumuste esitamise tähtajad</t>
  </si>
  <si>
    <t>Kas pakkumuste vastavaks tunnistamise või tagasilükkamise kohta on hankija teinud sellekohase põhjendatud kirjaliku otsuse?</t>
  </si>
  <si>
    <t>Pakkumuse edukaks tunnistamine</t>
  </si>
  <si>
    <t>Pakkumuste esitamine, avamine, vastavuse kontrollimine ja hindamine</t>
  </si>
  <si>
    <t>Hanketeade</t>
  </si>
  <si>
    <t>Sisetehing</t>
  </si>
  <si>
    <t>RHS § 11 lg 1</t>
  </si>
  <si>
    <t>Taotleja hankemenetlusest kõrvaldamise aluste kontrollimine</t>
  </si>
  <si>
    <t>Kontroll-leht "Avatud hankemenetlus"</t>
  </si>
  <si>
    <t>Tehniline kirjeldus ja tehnilise kirjelduse koostamine</t>
  </si>
  <si>
    <t>Hankemenetluses osalemise taotluste esitamise tähtajad</t>
  </si>
  <si>
    <t>Kontroll-leht "Võistlev dialoog"</t>
  </si>
  <si>
    <t>Nr</t>
  </si>
  <si>
    <t>Kontroll- lehe täitmise suunised</t>
  </si>
  <si>
    <t>Kontroll-lehe viide</t>
  </si>
  <si>
    <t>Kontroll-lehe täitja</t>
  </si>
  <si>
    <t>Kontroll-lehe täitmise kuupäev</t>
  </si>
  <si>
    <t>Selgitused</t>
  </si>
  <si>
    <t>Võistleva dialoogi korraldamise alused</t>
  </si>
  <si>
    <t xml:space="preserve">Kas pakkumuste vastavaks tunnistamise või tagasilükkamise kohta on hankija teinud sellekohase põhjendatud kirjaliku otsuse? </t>
  </si>
  <si>
    <t>RHS § 81 lg 5</t>
  </si>
  <si>
    <t xml:space="preserve">RHS § 3 p 4 </t>
  </si>
  <si>
    <t>RHS § 14 lg 3</t>
  </si>
  <si>
    <t>Osadeks jaotamine</t>
  </si>
  <si>
    <t>RHS § 28 lg 3</t>
  </si>
  <si>
    <t>Teavitus</t>
  </si>
  <si>
    <t>Riigihanke alusdokumendid</t>
  </si>
  <si>
    <t>RHS § 77 lg 4 ja 8</t>
  </si>
  <si>
    <t>RHS § 85 lg 1 ja 7-9</t>
  </si>
  <si>
    <t>RHS § 85 lg 4</t>
  </si>
  <si>
    <t>RHS § 85 lg 6</t>
  </si>
  <si>
    <t>RHS § 88 lg 3 ja 7</t>
  </si>
  <si>
    <t>RHS § 93 lg 1 p 1-3 ja lg 2</t>
  </si>
  <si>
    <t>Riigihanke alusdokumentide muutmine</t>
  </si>
  <si>
    <t>RHS § 81 lg 1</t>
  </si>
  <si>
    <t xml:space="preserve">Kas hanketeate muutmisel on hankija esitanud registrile hanketeate muudatuse ja teavitanud sellest kohe kõiki pakkujaid ja teisi temale teadaolevaid riigihankest huvitatud ettevõtjaid? </t>
  </si>
  <si>
    <t xml:space="preserve">Kas muude riigihanke alusdokumentide muutmisel on hankija teinud muudetud riigihanke alusdokumendid elektrooniliselt kättesaadavaks, või kui teabevahetus ei ole elektrooniline, siis on edastanud need üheaegselt kirjalikku taasesitamist võimaldavas vormis kõigile pakkujatele ja teistele temale teadaolevatele riigihankest huvitatud ettevõtjatele? </t>
  </si>
  <si>
    <t>RHS § 46 lg 1</t>
  </si>
  <si>
    <t>RHS § 46 lg 3</t>
  </si>
  <si>
    <t>Hankepass</t>
  </si>
  <si>
    <t>RHS § 104 lg 4</t>
  </si>
  <si>
    <t>RHS § 122 lg 4</t>
  </si>
  <si>
    <t>RHS § 95 lg 6</t>
  </si>
  <si>
    <t>RHS § 96 lg 4</t>
  </si>
  <si>
    <t>RHS § 97</t>
  </si>
  <si>
    <t>Kõrvaldamise otsus</t>
  </si>
  <si>
    <t>RHS § 96 lg 5</t>
  </si>
  <si>
    <t>RHS § 98 lg 1</t>
  </si>
  <si>
    <t>RHS § 98 lg 5</t>
  </si>
  <si>
    <t>RHS § 114 lg 8; § 117 lg 2</t>
  </si>
  <si>
    <t>Kui hankija on jaganud riigihanke ühe hankemenetluse raames osadeks, kas ta on kontrollinud pakkumuste vastavust ja hinnanud pakkumusi ja tunnistanud edukaks osade kaupa?</t>
  </si>
  <si>
    <t>RHS § 117 lg 1</t>
  </si>
  <si>
    <t>Kas hankija on arvutusvea parandamisel lähtunud RHS § 117 lõikest 3?</t>
  </si>
  <si>
    <t>RHS § 117 lg 3</t>
  </si>
  <si>
    <t>RHS § 114 lg 1</t>
  </si>
  <si>
    <t>RHS § 115 lg 1 ja 8</t>
  </si>
  <si>
    <t>Kui hankija on lubanud alternatiivsete lahenduste esitamist, siis kas hankija on järginud RHS §-i 118?</t>
  </si>
  <si>
    <t>RHS § 118</t>
  </si>
  <si>
    <t>Kui edukas pakkuja on võtnud hankijast mitteolenevatel põhjustel oma pakkumuse tagasi, ei ole allkirjastanud hankija antud tähtaja jooksul hankelepingut või ei asu nõustumuse andmisega sõlmitud hankelepingut hankijast mitteolenevatel põhjustel hankija määratud aja jooksul täitma, siis kas hankija on hinnanud kõiki ülejäänud pakkumusi uuesti ning tunnistanud edukaks pakkumise, mis on vastavaks tunnistatud pakkumustest majanduslikult soodsaim või kui edukaks tunnistatud pakkumuse äralangemine ei saanud mõjutada ülejäänud pakkumuste omavahelist järjestust, on tunnistanud edukaks järjestuselt teise pakkumuse?</t>
  </si>
  <si>
    <t>RHS § 119 lg 1 ja 2</t>
  </si>
  <si>
    <t>Keelatud läbirääkimised</t>
  </si>
  <si>
    <t>RHS § 52 lg 4</t>
  </si>
  <si>
    <t>Kas hankija on lähtunud põhimõttest, et erinevuste korral hanketeate ja teiste riigihanke alusdokumentide vahel lähtutakse hanketeates esitatust?</t>
  </si>
  <si>
    <t>RHS § 77 lg 9</t>
  </si>
  <si>
    <t>RHS § 123 lg 1 ja 2</t>
  </si>
  <si>
    <t>RHS § 123 lg 5</t>
  </si>
  <si>
    <t>Hankemenetluse lõppemisest teavitamine</t>
  </si>
  <si>
    <t>RHS § 83 lg 1</t>
  </si>
  <si>
    <t>Kui hankija on jaganud ühe menetluse raames riigihanke osadeks, siis kas hankija on esitanud hankelepingu sõlmimise teate 30 päeva jooksul pärast esimese hankelepingu/raamlepingu sõlmimist (kui selleks ajaks ei ole kõigi osade suhtes hankemenetlus lõppenud) ning on ülejäänud osade kohta esitanud eraldi hankelepingu sõlmimise teate 30 päeva jooksul pärast iga osa suhtes hankelepingu/raamlepingu sõlmimist?</t>
  </si>
  <si>
    <t>RHS § 83 lg 4</t>
  </si>
  <si>
    <t>Rahvusvahelise ja siseriikliku piirmäära ületamise kontroll</t>
  </si>
  <si>
    <t>RHS § 28 lg 3 ja 4</t>
  </si>
  <si>
    <t xml:space="preserve">Kas juhul kui hankija on ühe menetluse raames riigihanke osadeks jaotanud, on riigihanke eeldatava maksumuse määramisel arvesse võetud kõigi osade eeldatav kogumaksumus? </t>
  </si>
  <si>
    <t>RHS § 27 lg 1</t>
  </si>
  <si>
    <t xml:space="preserve">Hanketeade </t>
  </si>
  <si>
    <r>
      <t>Kas riigihanke alusdokumentide muutmisel on hankija teavitanud sellest üheaegselt kõiki temale teadaolevaid riigihankest huvitatud ettevõtjaid</t>
    </r>
    <r>
      <rPr>
        <sz val="8"/>
        <color indexed="10"/>
        <rFont val="Arial"/>
        <family val="2"/>
        <charset val="186"/>
      </rPr>
      <t xml:space="preserve"> </t>
    </r>
    <r>
      <rPr>
        <sz val="8"/>
        <rFont val="Arial"/>
        <family val="2"/>
        <charset val="186"/>
      </rPr>
      <t xml:space="preserve">ning pakkumuse esitamiseks on jäetud mõistlik aeg?  </t>
    </r>
  </si>
  <si>
    <t>Vastavus riigihanke alusdokumentides sätestatud nõuetele</t>
  </si>
  <si>
    <t xml:space="preserve">Kas hankija on lähtunud eduka pakkumuse välja selgitamisel riigihanke alusdokumentides ettenähtud pakkumuse hindamise kriteeriumitest? </t>
  </si>
  <si>
    <t>Otsustest teavitamine</t>
  </si>
  <si>
    <t>Kui hankija on jaganud riigihanke ühe menetluse raames osadeks, siis kas hankija on esitanud hankelepingu sõlmimise teate 30 päeva jooksul pärast esimese hankelepingu/raamlepingu sõlmimist (kui selleks ajaks ei ole kõigi osade suhtes hankemenetlus lõppenud) ning on ülejäänud osade kohta esitanud eraldi hankelepingu sõlmimise teate 30 päeva jooksul pärast iga osa suhtes hankelepingu/raamlepingu sõlmimist?</t>
  </si>
  <si>
    <t>Riigihanke üldpõhimõtete järgimine</t>
  </si>
  <si>
    <t>Kas hanke läbiviimisel on järgitud RHS § 3 üldpõhimõtteid?</t>
  </si>
  <si>
    <t>Kas potentsiaalselt eduka pakkumuse tagasilükkamine on põhjendatud?</t>
  </si>
  <si>
    <t>RHS § 3 p 4</t>
  </si>
  <si>
    <t>RHS § 94 lg 1 p 2</t>
  </si>
  <si>
    <t>RHS § 94 lg 1 p 1</t>
  </si>
  <si>
    <t>RHS § 82 lg 1 ja 2</t>
  </si>
  <si>
    <t>RHS § 120 lg 2-4</t>
  </si>
  <si>
    <t>Kontroll-leht "Konkurentsipõhine läbirääkimistega hankemenetlus"</t>
  </si>
  <si>
    <t>Riigihanke piirmäär</t>
  </si>
  <si>
    <t>Konkurentsipõhise läbirääkimistega hankemenetluse korraldamise alused</t>
  </si>
  <si>
    <t>RHS § 74</t>
  </si>
  <si>
    <t>RHS § 47 lg 1 p 7</t>
  </si>
  <si>
    <t>Taotleja kvalifikatsiooni kontrollimine</t>
  </si>
  <si>
    <t>Kvalifitseerimise/kvalifitseerimata jätmise otsus</t>
  </si>
  <si>
    <t>Kas hanketeate muutmisel on hankija esitanud registrile hanketeate muudatuse ja teavitanud sellest kohe kõiki pakkujaid ja teisi temale teadaolevaid riigihankest huvitatud ettevõtjaid?</t>
  </si>
  <si>
    <t>RHS § 70 lg 2 ja 7</t>
  </si>
  <si>
    <t>Kas läbirääkimiste ajal on hankija taganud kõigi pakkujate võrdse kohtlemise ega ole avaldanud saadud teavet diskrimineerival viisil, mis võiks anda ühele pakkujale eelise teiste ees ning ei ole avaldanud pakkuja/taotleja esitatud konfidentsiaalset teavet teistele osalejatele ilma pakkuja/taotleja nõusolekuta?</t>
  </si>
  <si>
    <t>RHS § 70 lg 5</t>
  </si>
  <si>
    <t>Kui hankija on korraldanud läbirääkimised järjestikuste etappidena ja vähendanud igas etapis läbiräägitavate pakkumuste arvu kohaldades selleks riigihanke alusdokumentides sätestatud pakkumuste hindamise kriteeriume, siis on hankija sätestanud sellise võimaluse riigihanke alusdokumentides?</t>
  </si>
  <si>
    <t>RHS § 70 lg 6</t>
  </si>
  <si>
    <t>Kas hankija on kontrollinud, et lõplik pakkumus vastab riigihanke alusdokumentides sätestatud tingimustele ning hinnanud vastavaks tunnistatud pakkumusi vastavalt riigihanke alusdokumentides nimetatud pakkumuste hindamise kriteeriumitele antud suhtelisele osakaalule?</t>
  </si>
  <si>
    <t>RHS § 71 lg 2; § 117 lg 1</t>
  </si>
  <si>
    <t>RHS § 115 lg 2-6</t>
  </si>
  <si>
    <t>Taotlejate ja pakkujate teavitamine otsustest</t>
  </si>
  <si>
    <t>Hanketeatest lähtumise kohustus</t>
  </si>
  <si>
    <t>Hankemenetlusest lõppemise teavitamine</t>
  </si>
  <si>
    <t>Kas hankija on riigihangete registrile esitanud hanketeate?</t>
  </si>
  <si>
    <t>RHS § 64 lg 1 ja 2 RHS § 95</t>
  </si>
  <si>
    <t>Dialoogi alustamine</t>
  </si>
  <si>
    <t>RHS § 65 lg 1 ja lg 2</t>
  </si>
  <si>
    <t>RHS § 65 lg 3</t>
  </si>
  <si>
    <t>Kui hankija on sätestanud hanketeates (kirjeldavas dokumendis), et ta võib pidada dialoogi järjestikuste etappidena, vähendades igas etapis arutatavate lahenduste arvu, kohaldades selleks riigihanke alusdokumentides sätestatud pakkumuste hindmaise kriteeriume, siis kas sobivate lahenduste olemasolu korral on viimases etapis arutatavate lahenduste arv konkurentsi tagamiseks piisav?</t>
  </si>
  <si>
    <t>RHS § 65 lg 4</t>
  </si>
  <si>
    <t>RHS § 65 lg 5-7</t>
  </si>
  <si>
    <t>RHS § 66 lg 2</t>
  </si>
  <si>
    <t>vabatahtlik küsimus</t>
  </si>
  <si>
    <t>RHS § 85 lg 5</t>
  </si>
  <si>
    <t>Kas riigihanke alusdokumentide muutmisel on hankija teinud need elektrooniliselt kättesaadavaks, või kui teabevahetus hankija ja ettevõtja vahel ei toimu elektrooniliselt, on edastanud need üheaegselt kirjalikku taasesitamist võimaldavas vormis kõigile pakkujatele, väljavalitud taotlejatele või teistele temale teadaolevatele riigihankest huvitatud ettevõtjatele?</t>
  </si>
  <si>
    <t>Otsus eduka pakkuja kõrvaldamise või kõrvaldamata jätmise ja kvalifitseerimise või kvalifitseerimata jätmise kohta</t>
  </si>
  <si>
    <t>RHS § 42</t>
  </si>
  <si>
    <t>RHS § 43</t>
  </si>
  <si>
    <t>RHS § 44</t>
  </si>
  <si>
    <t xml:space="preserve">RHS § 29 lg 2 </t>
  </si>
  <si>
    <t>Kas raamlepingu eeldatava maksumuse määramisel on arvestatud raamlepingu alusel sõlmitavate hankelepingute eeldatavat maksimaalset kogumaksumust?</t>
  </si>
  <si>
    <t>RHS § 23 lg 4</t>
  </si>
  <si>
    <t>RHS § 30 lg 1</t>
  </si>
  <si>
    <t>RHS § 30 lg 9</t>
  </si>
  <si>
    <t xml:space="preserve">Kas hankija on edastanud riigihangete registrile kolmekümne päeva jooksul pärast iga 12 kuu möödumist raamlepingu sõlmimisest alates andmed raamlepingu alusel 12 kuu jooksul sõlmitud hankelepingute aja ja maksumuse kohta?   </t>
  </si>
  <si>
    <t>RHS § 83 lg 3</t>
  </si>
  <si>
    <t>RHS § 126 lg 9</t>
  </si>
  <si>
    <t>RHS § 98 ja § 3</t>
  </si>
  <si>
    <t>RHS § 126 lg 2</t>
  </si>
  <si>
    <t xml:space="preserve">Kas hankija on sotsiaal- ja eriteenuste riigihanke läbiviimisel lähtunud riigihanke alusdokumentides määratud  sotsiaal- ja eriteenuste korrast? </t>
  </si>
  <si>
    <t xml:space="preserve">Kas riigihanke alusdokumentides on tuvastatav hanke eseme kirjeldus mahus, mis võimaldab pakkumuse esitamist (hangitavate teenuste maht ja ulatus on määratletud)? </t>
  </si>
  <si>
    <t>RHS §127 lg 5</t>
  </si>
  <si>
    <t>RHS §127 lg 4</t>
  </si>
  <si>
    <t>Sotsiaal- ja eriteenuste hankelepingute reserveerimine</t>
  </si>
  <si>
    <t>RHS § 126 lg 1</t>
  </si>
  <si>
    <t>Kontroll-leht "Sotsiaal- ja eriteenus"</t>
  </si>
  <si>
    <t>Rahvusvaheline riigihanke piirmäär</t>
  </si>
  <si>
    <t>Hankemenetlusest kõrvaldamise aluste kontrollimine</t>
  </si>
  <si>
    <r>
      <t xml:space="preserve">Riigihanke piirmäär: 
Eriteenused  60 000 eurot
Sotsiaalteenused 300 000 eurot 
Rahvusvaheline piirmäär 750 000 eurot 
</t>
    </r>
    <r>
      <rPr>
        <i/>
        <sz val="8"/>
        <rFont val="Arial"/>
        <family val="2"/>
        <charset val="186"/>
      </rPr>
      <t>Vastavalt RHS § 23 lg-le 1 arvutatakse riigihanke maksumus alati käibemaksuta.</t>
    </r>
  </si>
  <si>
    <t>RHS § 127 lg 1</t>
  </si>
  <si>
    <t>RHS §126 lg 3 ja 4, lg 5</t>
  </si>
  <si>
    <t>RHS §126 lg 7; § 3</t>
  </si>
  <si>
    <t>Hankija on kontrollinud pakkujate kvalifikatsiooni ja teinud sellekohase otsuse?</t>
  </si>
  <si>
    <t>RHS § 3, § 126 lg 2</t>
  </si>
  <si>
    <t xml:space="preserve">Kas potentsiaalselt eduka pakkuja kvalifitseerimata jätmine on põhjendatud?                                                                           </t>
  </si>
  <si>
    <t>RHS § 126 lg 11;  § 83</t>
  </si>
  <si>
    <t>Raamlepingu sõlmimisest teatamine</t>
  </si>
  <si>
    <t xml:space="preserve">Kui hankija on RHS § 70 lg 3 alusel jätkanud konkurentsipõhise läbirääkimistega hankemenetlusega, siis kas ta on esitanud riigihankes osalevale ettevõtjale kolm tööpäeva jooksul otsuse tegemisest arvates kirjalikku taasesitamist võimaldavas vormis teate sisulise mittevastavuse kohta neid tagasi lükkamata ning läbirääkimiste alustamise kohta?  </t>
  </si>
  <si>
    <t>Pakkumuste esitamine, hindamine ja läbirääkimised riigihankest huvitatud ettevõtjatega, edukaks tunnistamine</t>
  </si>
  <si>
    <t>RHS § 77 lg 6 ja 7</t>
  </si>
  <si>
    <t>RHS § 47 lg 1, 4 ja 6</t>
  </si>
  <si>
    <t>RHS § 104 lg 8; § 120 lg 2-4</t>
  </si>
  <si>
    <t>RHS § 66 lg 1; § 77 lg 4 ja 8</t>
  </si>
  <si>
    <t>RHS § 126 lg 1; § 18 lg 2;  § 8 lg 6</t>
  </si>
  <si>
    <t>RHS § 120 lg 1</t>
  </si>
  <si>
    <t>Kontroll-leht "Erand"</t>
  </si>
  <si>
    <t>Erand</t>
  </si>
  <si>
    <t>RHS § 100 ja § 98</t>
  </si>
  <si>
    <t>RHS § 101 ja § 98</t>
  </si>
  <si>
    <t>Kas pärast oma vajadustele kõige paremini vastavate lahenduste väljaselgitamist on hankija teavitanud kõiki dialoogis osalevaid taotlejaid dialoogi lõpetamisest ja teinud neile samaaegselt ja kirjalikku taasesitamist võimaldavas vormis ettepaneku esitada pakkumus dialoogi käigus esitatud ja täpsustatud lahenduste alusel?</t>
  </si>
  <si>
    <r>
      <t xml:space="preserve">Kas pakkumuse esitamise ettepanek sisaldab RHS § 77 lõikes 4 nimetatud teavet, mis on vajalik pakkumuste esitamiseks ja hankemenetluse nõuetekohaseks läbiviimiseks ning mida ei ole tehtud hankemenetluse algamise ajal kättesaadavaks, kuna see ei olnud riigihanke olemusest tulenevalt hankemenetluse algamise ajal kindlaksmääratav? 
</t>
    </r>
    <r>
      <rPr>
        <i/>
        <sz val="8"/>
        <color indexed="8"/>
        <rFont val="Arial"/>
        <family val="2"/>
        <charset val="186"/>
      </rPr>
      <t xml:space="preserve">NB! Kui teabevahetus hankija ja ettevõtja vahel ei toimu elektrooniliselt, peavad riigihanke alusdokumendid sisaldama ka RHS § 77 lg-s 8 sätestatud andmeid. </t>
    </r>
  </si>
  <si>
    <r>
      <t xml:space="preserve">Kui hankija on muutnud riigihanke alusdokumente, siis kas ta on seda teinud enne taotluste või pakkumuste esitamise tähtpäeva? 
</t>
    </r>
    <r>
      <rPr>
        <i/>
        <sz val="8"/>
        <color indexed="8"/>
        <rFont val="Arial"/>
        <family val="2"/>
        <charset val="186"/>
      </rPr>
      <t>NB! Kontroll ei ole vajalik elektrooniliselt RHR-is läbiviidud hangete puhul.</t>
    </r>
  </si>
  <si>
    <r>
      <t xml:space="preserve">Kas hankija on kasutanud keskset hankijat? 
</t>
    </r>
    <r>
      <rPr>
        <i/>
        <sz val="8"/>
        <color indexed="8"/>
        <rFont val="Arial"/>
        <family val="2"/>
        <charset val="186"/>
      </rPr>
      <t>NB! Keskne riigihange on keskse hankija poolt hankijale asjade ostmine või teenuste tellimine või hankelepingu või raamlepingu sõlmimine hankijale asjade ostmiseks või teenuste või ehitustööde tellimiseks.</t>
    </r>
  </si>
  <si>
    <r>
      <t xml:space="preserve">Kas hankija on kasutanud ühishanget? 
</t>
    </r>
    <r>
      <rPr>
        <i/>
        <sz val="8"/>
        <color indexed="8"/>
        <rFont val="Arial"/>
        <family val="2"/>
        <charset val="186"/>
      </rPr>
      <t>NB! Ühishange on kahe või enama hankija sõlmitud kokkuleppe alusel korraldatud ühine riigihange, kus üks ühishankes osalevatest hankijatest korraldab volituse alusel riigihanke teise või teiste hankijate eest.</t>
    </r>
  </si>
  <si>
    <r>
      <t xml:space="preserve">Kas hankija on kasutanud piiriülest riigihanget? 
</t>
    </r>
    <r>
      <rPr>
        <i/>
        <sz val="8"/>
        <color indexed="8"/>
        <rFont val="Arial"/>
        <family val="2"/>
        <charset val="186"/>
      </rPr>
      <t>NB! Euroopa Liidu eri liikmesriikide hankijad võivad korraldada ühiseid või keskseid piiriüleseid riigihankeid RHS § 44 sätestatud korras.</t>
    </r>
  </si>
  <si>
    <r>
      <t xml:space="preserve">Kui hankija on sõlminud hankelepingu vabalt valitud raamlepingu pooleks oleva pakkujaga, siis kas selline võimalus on sätestatud raamlepingus ning nende hankelepingute kogumaksumus ei ületa 20 protsenti kogu raamlepingu maksumusest ja iga sellise hankelepingu maksumus on väiksem kui riigihanke piirmäär? 
</t>
    </r>
    <r>
      <rPr>
        <i/>
        <sz val="8"/>
        <rFont val="Arial"/>
        <family val="2"/>
        <charset val="186"/>
      </rPr>
      <t>NB! Antud nõude täitmist saab kontrollida peale raamlepingu lõppemist, kui on teada raamlepingu tegelik maksumus. Raamlepingu täitmise ajal saab kontrollida: 1) kas tingimus on ette nähtud ja 2) kas iga ost jääb alla riigihanke piirmäära.</t>
    </r>
  </si>
  <si>
    <t>RHS § 30 lg 2</t>
  </si>
  <si>
    <t>RHS § 103 lg 2</t>
  </si>
  <si>
    <t>(märkida "X")</t>
  </si>
  <si>
    <t>Osadeks jaotamine (ja tükeldamine)</t>
  </si>
  <si>
    <t>Kas pakkumuse hindamisel kasutati täpselt samu pakkumise hindamise kriteeriume, mis olid seatud HD-s (hindamisel ei kasutatud täiendavaid piiranguid või hinnanguid ei antud lähtuvalt HD-s nimetamata teguritest tulenevalt) ?</t>
  </si>
  <si>
    <t>Sõlmitud hankelepingu ja selle muudatuste kontroll</t>
  </si>
  <si>
    <r>
      <rPr>
        <b/>
        <sz val="8"/>
        <color indexed="8"/>
        <rFont val="Arial"/>
        <family val="2"/>
        <charset val="186"/>
      </rPr>
      <t>§ 123 lõige 1 p 7:</t>
    </r>
    <r>
      <rPr>
        <sz val="8"/>
        <color indexed="8"/>
        <rFont val="Arial"/>
        <family val="2"/>
        <charset val="186"/>
      </rPr>
      <t xml:space="preserve"> muudatuse väärtusest sõltumata </t>
    </r>
    <r>
      <rPr>
        <b/>
        <sz val="8"/>
        <color indexed="8"/>
        <rFont val="Arial"/>
        <family val="2"/>
        <charset val="186"/>
      </rPr>
      <t>ei ole muudatus oluline</t>
    </r>
    <r>
      <rPr>
        <sz val="8"/>
        <color indexed="8"/>
        <rFont val="Arial"/>
        <family val="2"/>
        <charset val="186"/>
      </rPr>
      <t>. NB! Olulisuse kontrollimiseks täida järgmine küsimus!</t>
    </r>
  </si>
  <si>
    <t>1. Korruptsioon – altkäemaksud ja saadud tulu osaline tagastamine</t>
  </si>
  <si>
    <t>2. Huvide konflikti varjamine</t>
  </si>
  <si>
    <t>Pettuse märgid:
- teatava töövõtja või müüja põhjendamatu või ebaharilik eelistamine;
- pidev leppimine kallihinnalise ja ebakvaliteetse tööga jne;
- hankija töötaja ei esita või ei täida korralikult majanduslike huvide deklaratsiooni;
- hankija töötaja keeldub enda edutamisest riigihangetega mitteseotud ametikohale;
- hankija töötajal näib olevat kõrvaltegevusi.</t>
  </si>
  <si>
    <t>3. Pakkumise kooskõlastamine</t>
  </si>
  <si>
    <t>4. Tasakaalustamata pakkumine</t>
  </si>
  <si>
    <t>teatava kirje kohta pakutud hind tundub olevat põhjendamatult madal;
- varsti pärast lepingu sõlmimist tehakse sellesse muudatusi, et kirjega seotud nõuded
tühistada või neid muuta;
- kirjed, mille kohta tuleb esitada pakkumine, on teistsugused kui tegelikus lepingus;
- pakkuja on hanget korraldavatele töötajatele lähedane tuttav või osales tingimuste
väljatöötamisel.</t>
  </si>
  <si>
    <t>5. Spetsiaalselt kohandatud tingimused</t>
  </si>
  <si>
    <t>http://ec.europa.eu/regional_policy/sources/docoffic/cocof/2009/cocof_09_0003_00_et.pdf</t>
  </si>
  <si>
    <t>Pettuse märgid:
- pakkumiskutse nõuetele vastab vaid üks või paar pakkujat;
15
- tingimused on sarnased võitnud ettevõtja toote või teenustega;
- teiste pakkujate kaebused;
- tingimused on oluliselt piiravamad või laiemad kui eelmiste sarnaste
pakkumiskutsete puhul;
- ebatavalised või põhjendamatud tingimused;
- suure arvu konkurentsile avatud hankelepingute sõlmimine ühe tarnijaga;
- hankija töötajate ja pakkujate omavaheline suhtlemine või nendevahelised isiklikud
kontaktid pakkumismenetluse ajal;
- ostja määratleb toote kaubamärgi põhjal, mitte üldise kirjelduse abil.</t>
  </si>
  <si>
    <t>6. Pakkumisega seotud andmete leke</t>
  </si>
  <si>
    <t>Pettuse märgid:
- pakkumismenetluse kehv kontroll, nt tähtaegadest kinnipidamise tagamata jätmine;
- võitnud pakkumuse maksumus on järgmisest madalama hinnaga pakkumusest vaid
veidi madalam;
- mõned pakkumised avatakse enne õiget aega;
- hilinenud pakkumiste vastuvõtmine;
- hilinenud pakkuja on pakkumismenetluse võitnud madala hinnaga pakkumuse
esitaja;
- kõik pakkumised lükatakse tagasi ja lepingu sõlmimiseks korraldatakse uus
pakkumismenetlus;
- võitnud pakkuja suhtleb hankija töötajatega pakkumismenetluse ajal eraviisil e-posti
teel või muude kanalite kaudu.</t>
  </si>
  <si>
    <t>7. Pakkumustega manipuleerimine</t>
  </si>
  <si>
    <t>Pettuse märgid:
- pakkujate kaebused;
- kehv kontroll ja nõuetele mittevastav pakkumismenetlus;
- on märke, et pakkumusi on pärast vastuvõtmist muudetud;
- pakkumused tunnistatakse vigade tõttu kehtetuks;
- kvalifitseerunud pakkuja diskvalifitseeritakse küsitavatel põhjustel;
- töö jaoks ei korraldata uut pakkumismenetlust, kuigi menetluse käigus laekus alla
miinimumarvu pakkumusi.</t>
  </si>
  <si>
    <t>8. Põhjendamatu ühest allikast hankimine</t>
  </si>
  <si>
    <t>Pettuse märgid:
- ühe ettevõtjaga lepingu sõlmimine, kelle pakutud hind ületab konkurentsile avatud
pakkumise piirmäära või on sellest vaid veidi madalam;
- eelnevalt konkurentsile avatud hanked hakkavad toimuma ilma konkurentsita;
- ostude osadeks jagamine, et vältida konkurentsile avatud pakkumise piirmäära;
- pakkumiskutse saadetakse postiga ainult ühele teenuseosutajale.</t>
  </si>
  <si>
    <t>9. Ostu tükeldamine</t>
  </si>
  <si>
    <t>Pettuse märgid:
- sama töövõtja kaks või enam järjestikust ja omavahel seotud pakkumust, mis jäävad
vaid veidi allapoole konkurentsile avatud pakkumise või kõrgema tasandi kontrolli
piirmääradest;
- ostude põhjendamatu lahutamine, nt eraldi lepingud töö ja materjalide jaoks,
kumbki allpool pakkumismenetluse piirmäära;
- järjestikused ostud, mis jäävad veidi allapoole piirmäära.</t>
  </si>
  <si>
    <t>10. Lepingute segunemine</t>
  </si>
  <si>
    <t>Töövõtja, kellel on mitu sarnast tööülesannet, võib esitada mitme ülesande puhul arve
samade personalikulude, tasude või kulude eest, mis viib ülemääraste arvete
esitamiseni.
Pettuse märgid:
- eri tööde eest või eri lepingute alusel esitatakse ühesugused arved;
- töövõtja esitab sama ajavahemiku eest arve rohkem kui ühe töö eest.</t>
  </si>
  <si>
    <t>11. Kulude alusetu sissenõudmine</t>
  </si>
  <si>
    <t>Pettuse märgid:
- ülemäära suured või ebatavalised tööjõukulud;
- lepingu täitmise seisuga vastuolus olevad tööjõukulud;
- ilmsed muudatused töögraafikutes;
- töögraafikuid ei ole võimalik leida;
- samade materjalikulude katmist nõutakse rohkem kui ühe lepingu alusel;
- kaudsete kulude katmise nõudmine otseste kuludena.</t>
  </si>
  <si>
    <t>12. Puudulikud hinnad</t>
  </si>
  <si>
    <t>Skeemi kirjeldus
Puudulikke hindu tuleb lepingute puhul ette siis, kui töövõtjad ei esita oma
hinnapakkumises jooksvaid, täielikke ja täpseid andmeid kulude või hindade kohta,
põhjustades lepingu maksumuse suurenemist.
Pettuse märgid:
- töövõtja keeldub kulusid tõendavaid dokumente esitamast, viivitab nende
esitamisega või ei suuda neid esitada;
- töövõtja esitab ebapiisavad või mittetäielikud dokumendid;
- aegunud hinnateave;
- hinnad on sarnaste lepingute, hinnakirjade või majandusharu keskmisega võrreldes
ilmselgelt kõrged;</t>
  </si>
  <si>
    <t>13. Lepingutingimuste rikkumine</t>
  </si>
  <si>
    <t>14. Võltsitud, ülepaisutatud või topeltarved</t>
  </si>
  <si>
    <t>Pettuse märgid:
- arvetel märgitud kaupu või teenuseid ei ole võimalik varade nimekirjast või
raamatupidamisdokumentidest leida;
- puudub tõend arvel märgitud kaupade või teenuste kättesaamise kohta;
- arvel märgitud kaupade või teenuste kohta ei ole ostutellimust või see on küsitava
väärtusega;
- töövõtja dokumendid ei kajasta seda, et töö on tehtud või et vajalikud kulud on
kantud;
- arvetel märgitud hinnad, kogused, tootekirjeldused või tingimused ületavad
lepingus, ostutellimuses, vastuvõtudokumentides, varade nimekirjas või kasutust
käsitlevates dokumentides märgitut või ei sobi sellega;
- mitu arvet sama koguse, arvenumbri ja kuupäevaga jne;
- palju allhankelepinguid;
- sularahamaksed;
- maksed maksuvabadele firmadele.</t>
  </si>
  <si>
    <t>15. Olematud teenuseosutajad</t>
  </si>
  <si>
    <t>Pettuse märgid:
- teenuseosutajat ei ole võimalik leida ühestki ärikataloogist, Internetist ega Google’i
ja teiste otsingumootorite abil jne;
- teenuseosutaja aadressi ei ole võimalik leida;
- teenuseosutaja on märkinud ebaõige aadressi või telefoninumbri;
- kasutatakse maksuvaba firmat.</t>
  </si>
  <si>
    <t>16. Toote asendamine</t>
  </si>
  <si>
    <t>hankija töötaja kohtleb töövõtjat teatava aja jooksul põhjendamatult soosivalt</t>
  </si>
  <si>
    <t>hankija töötaja ja teenuse osutaja või kauba müüja vaheline tihe suhtlemine;
hankija töötaja jõukuse seletamatu või järsk kasv;
hankija töötajal on varjatud kõrvaltegevusi;
töövõtjal on asjaomases majandusharus saadud tulu osalise tagastaja maine;
dokumenteerimata või sagedased lepingumuudatused, millega suurendatakse
lepingu maksumust;
hankija töötaja keeldub enda edutamisest riigihangetega mitteseotud ametikohale;
hankija töötaja ei esita või ei täida korralikult majanduslike huvide deklaratsiooni.</t>
  </si>
  <si>
    <t>Pettuse märgid:
- võitnud pakkumus on oma maksumuse poolest kuluprognooside, avaldatud
hinnakirjade, sarnaste tööde või teenuste või majandusharu keskmise ja õiglase
turuhinnaga võrreldes liiga kõrge;
- kõikide pakkujate hinnad on järjekindlalt kõrged;
- pakutud hinnad langevad, kui konkursil asub osalema uus pakkuja;
- võitvate pakkujate rotatsioon piirkonna, töö, töö liigi järgi;
- kaotanud pakkujatega sõlmitakse alltöövõtulepingud;
- ebatavalised pakkumused (nt pakkumused on täpselt protsendi võrra erinevad,
võitnud pakkumuse maksumus on veidi madalam vastuvõetava hinna piirmäärast
või jääb täpselt eelarve piiresse, pakkumused on liiga kõrged, liiga sarnased, liiga
erinevad, ümmarguste arvudega, pakkumised on puudulikud jne);
- pakkujate vahel on ilmsed seosed, nt ühine aadress, töötajad, telefoninumbrid jne;
- pakkuja lisab pakkumusse alltöövõtjad, kes osalevad põhilepinguga seotud
konkursil;
- kvalifitseeritud töövõtjad ei esita pakkumust ja hakkavad alltöövõtjaks või
madalama pakkumuse esitaja võtab pakkumuse tagasi ja hakkab alltöövõtjaks;
- teatavad äriühingud esitavad alati koos pakkumusi, teised mitte kunagi;
- kaotanud pakkujaid ei ole võimalik Internetist ja ärikataloogidest leida, neil puudub
aadress jne (teisisõnu, nad on fiktiivsed);
- kirjavahetusest või muude märkide põhjal ilmneb, et ettevõtjad vahetavad omavahel
hinnateavet, jagavad territooriume või sõlmivad muid mitteametlikke kokkuleppeid;
- pakkumise kooskõlastamist on täheldatud järgmistes sektorites ja need on
asjakohased ka struktuurifondide puhul: asfaltkatte paigaldamine, hooneehitus,
süvendustööd, elektrienergiavarustus, katuste paigaldamine, jäätmete kõrvaldamine.</t>
  </si>
  <si>
    <t>Pettuse märgid:
- ebatavaline või üldine pakend: pakend, värvus või kujundus on tavapärasest
erinevad;
- eeldatava välimuse ja tegeliku välimuse vastuolu;
- tootekoodid erinevad avaldatud või kataloogis esitatud koodidest või
nummerdussüsteemist;
- keskmisest rohkem läbimata katseid või talitlushäireid, enneaegsed asendamised või
suured hooldus- või remondikulud;
- kvalifitseerimata või sertifitseerimata isiku allkirjastatud vastavussertifikaadid;
- prognoositud ja tegelike materjalikulude märkimisväärne erinevus;
- töövõtja on graafikust maas, kuid jõuab kiiresti järele;
- ebatavalised või kustunud seerianumbrid või seerianumbrid, mis ei ole kooskõlas
seadusliku tootja nummerdussüsteemiga;
- arvel või varade nimekirjas märgitud tootekogused või -kirjeldused ei vasta
ostutellimuse tingimustele.</t>
  </si>
  <si>
    <t>Pettuse märgid:
- vastuolud katse- ja kontrollitulemuste ning lepingunõuete ja -tingimuste vahel;
- katse- või kontrollidokumentide või sertifikaatide puudumine;
- madal kvaliteet, lepingu puudulik täitmine ja kaebuste suur arv;
- töövõtja kuludokumentidest ilmneb näiteks, et ta ei ostnud tööks vajalikke
materjale, et tal ei ole ja ta ei ole ka liisinud tööks vajalikke seadmeid või et tal ei
olnud kohapeal vajalikke töötajaid (NB! Selline ristkontroll võib osutuda väga
kasulikuks).</t>
  </si>
  <si>
    <t>Täiendav info lepingu muutmise ja lepingujärgse muudatuse kohta: kui lepingu muutmise võimalus (sh reservi kasutamise võimalus) on hanke alusdokumentides (nt esialgses lepingudraftis, mis on kõigile pakkujatele hankemenetluse ajal kättesaadav) koos üksikasjalike reeglitega* ette nähtud, ei ole selliste reeglikohaste muudatuste tegemisel tegemist lepingu muutmisega vaid lepingujärgsete muudatustega. Samas ei tohi üksikasjalikud reeglid muuta lepingu või raamlepingu üldist olemust.
* Selgitus: lepingu muutmise regulatsioon peab olema piisavalt selge, täpne ja ühemõtteline, et hoolikatele pakkujatele oleks tagatud võimalus saada tingimustest täpselt ja ühtemoodi aru. Lepinguid ja raamlepinguid võib ilma uut hankemenetlust korraldamata muuta, kui muudatused, sõltumata nende rahalisest väärtusest, olid esialgsetes hankedokumentides ette nähtud selgete, täpsete ja ühemõtteliste läbivaatamisklauslitega, mis võivad hõlmata hinna läbivaatamise klausleid või võimalusi. Sellistes klauslites märgitakse võimalike muudatuste või võimaluste ulatus ja olemus ning ka tingimused, mille korral neid võib kasutada. Nendega ei nähta ette muudatusi, millega muudetaks lepingu või raamlepingu üldist olemust. Lepingu muutmiseks ettenähtud regulatsioon peab olema piisavalt selge ja täpne, et lepingumuudatuse rakendamise käigus ei oleks pooltel vajalik pidada täiendavaid sisulisi läbirääkimisi ning et lepingu muutmine ei sõltuks üksnes poolte suvast. Ka ehituslepingute puhul peaksid olema minimaalselt muudatuse tingimused, millal võib reservi kasutada ning muudatuste olemus ja ulatus reguleeritud. Näiteks FIDIC kollase ja punase raamatu üldtingimustes sätestatud "ettenähtud summa" kui reservi regulatsioon ei ole piisava detailsusega.</t>
  </si>
  <si>
    <t> 3) alternatiivsete lahenduste ja nende esitamise nõuded, sealhulgas teave selle kohta, kas hankija lubab või nõuab alternatiivsete lahenduste esitamist üksnes lisaks kõigile hanke alusdokumentides sätestatud tingimustele vastavale lahendusele või eraldi;</t>
  </si>
  <si>
    <t> 5) kõik need asjaolud, mille kohta hankija soovib võistlevaid pakkumusi;</t>
  </si>
  <si>
    <t> 7) konkurentsipõhises läbirääkimistega hankemenetluses läbirääkimiste pidamise kord;</t>
  </si>
  <si>
    <t> 8) teave võistleva dialoogi või konkurentsipõhise läbirääkimistega hankemenetluse järjestikuste etappidena korraldamise kohta;</t>
  </si>
  <si>
    <t> 9) nõutud dokumentide ja andmete loetelu;</t>
  </si>
  <si>
    <t> 10) teave selle kohta, kas pakkumuse saab esitada üksnes pärast hankelepingu täitmise kohaga tutvumist või riigihanke alusdokumente selgitavate dokumentide kohapeal kontrollimist;</t>
  </si>
  <si>
    <t> 11) pakkumuse ja muude ettevõtja esitatavate dokumentide koostamise keel või keeled, kui hankija lubab pakkumusi esitada ka võõrkeeles;</t>
  </si>
  <si>
    <t> 12) pakkumuse hinna või kulu esitamise struktuur ja valuuta;</t>
  </si>
  <si>
    <t> 13) näidise esitamise tingimused ja kord, kui hankija nõuab näidise esitamist;</t>
  </si>
  <si>
    <t> 14) võistleva dialoogi korral teave pakkujatele antavate auhindade või makstavate osalustasude kohta, kui hankija on auhinna andmise või osalemistasu maksmise ette näinud;</t>
  </si>
  <si>
    <t> 16) pakkumuste esitamise tähtpäev ja avamise aeg;</t>
  </si>
  <si>
    <t> 17) pakkumuste jõusoleku minimaalne tähtaeg;</t>
  </si>
  <si>
    <t> 18) pakkumuse tagatise suurus ja realiseerimise tingimused, kui hankija nõuab pakkumuse tagatise esitamist;</t>
  </si>
  <si>
    <t> 19) kontaktandmed, kust on võimalik riigihanke alusdokumentide sisu kohta täiendavat teavet küsida;</t>
  </si>
  <si>
    <t> 20) kõikide pakkumuste tagasilükkamise alused, kui hankija soovib neid kehtestada.</t>
  </si>
  <si>
    <t>1) RHS §-des 87–89 sätestatule koostatud hankelepingu eseme tehniline kirjeldus, välja arvatud innovatsioonipartnerluse korral;</t>
  </si>
  <si>
    <t> 2) pakkumuste hindamise kriteeriumid RHSe §-des 85 ja 86 sätestatule;</t>
  </si>
  <si>
    <t> 6) RHS §-s 122 nimetatud teave alltöövõtjate kohta;</t>
  </si>
  <si>
    <t> 15) teave RHS § 128 lõike 1 punktis 2 nimetatud auhinna või osalemistasu kohta;</t>
  </si>
  <si>
    <t>RHS § 117 lg 1 ja 2</t>
  </si>
  <si>
    <t xml:space="preserve">Kas juhul, kui hankija nägi ette kvalifitseerimise tingimused, on need üheselt mõistetavad, asjakohased, vastavad hankelepingu eseme olemusele, kogusele ja otstarbele, on proportsionaalsed ja mittediskrimineerivad? </t>
  </si>
  <si>
    <t>RHS § 123</t>
  </si>
  <si>
    <t>INFO</t>
  </si>
  <si>
    <t>TOIMING</t>
  </si>
  <si>
    <t>b</t>
  </si>
  <si>
    <t>c</t>
  </si>
  <si>
    <t>g</t>
  </si>
  <si>
    <t>h</t>
  </si>
  <si>
    <t>j</t>
  </si>
  <si>
    <t xml:space="preserve">a </t>
  </si>
  <si>
    <t>d</t>
  </si>
  <si>
    <t>e</t>
  </si>
  <si>
    <t>f</t>
  </si>
  <si>
    <t xml:space="preserve">i </t>
  </si>
  <si>
    <t>Kontrollitav riigihange (hankija, RH number, nimetus, kasutatud hankemenetlusliik, hanke võitja ja lepingu esialgne maksumus)</t>
  </si>
  <si>
    <r>
      <rPr>
        <b/>
        <sz val="10"/>
        <rFont val="Arial"/>
        <family val="2"/>
        <charset val="186"/>
      </rPr>
      <t>KOKKUVÕTE/JÄRELDUS:</t>
    </r>
    <r>
      <rPr>
        <sz val="10"/>
        <rFont val="Arial"/>
        <family val="2"/>
        <charset val="186"/>
      </rPr>
      <t xml:space="preserve"> (muuhulgas kinnita, et hankija on kasutanud õiget hankemenetlusliiki, hange on läbi viidud seadusega kooskõlas, kõiki pakkujaid on koheldud mittediskrimineerivalt, hankelepingu muutmine on toimunud kooskõlas seadusega)</t>
    </r>
  </si>
  <si>
    <t>JÄRELDUS</t>
  </si>
  <si>
    <t>TAT, RHS § 3</t>
  </si>
  <si>
    <t>Kas hankija on taganud, et pakkumuse hindamise kriteeriumid on piisavalt detailselt sisustatud, mis võimaldaks pakkujate esitatud infot kontrollida ja hinnata kui hästi on pakkujad pakkumuse hindamise kriteeriumitele vastanud?</t>
  </si>
  <si>
    <t>Kui pakkumuse hindamiskriteeriumina on kasutatud olelusringi kulusid, siis kas hankija on seda tehes järginud RHS § 86 nõudeid?</t>
  </si>
  <si>
    <t>RHS § 86</t>
  </si>
  <si>
    <t xml:space="preserve"> </t>
  </si>
  <si>
    <t xml:space="preserve">Kas hankija on hinnanud vastavaks tunnistatud pakkumusi vastavalt riigihanke alusdokumentides nimetatud pakkumuste hindamise kriteeriumidele antud suhtelisele osakaalule? </t>
  </si>
  <si>
    <t>RHS § 3 p 2 ja 3</t>
  </si>
  <si>
    <t>RHS § 83 lg 1, 5, 7</t>
  </si>
  <si>
    <t>RHS § 3, Direktiivi 2014/24/EU artikkel 18(1) ja 56(1) ja Direktiivi 2014/25/EU artikkel 36(1) ja 76(1)</t>
  </si>
  <si>
    <t>RHS § 117 ja 118, kohtulahend C-532/06, C-6/15</t>
  </si>
  <si>
    <t xml:space="preserve">RHS § 3, RHS § 114 lg 2, kohtulahend C-324/14, C-21/03, C-34/03 </t>
  </si>
  <si>
    <t xml:space="preserve"> RHS § 3, § 114 lg 2, kohtulahend C-324/14, C-21/03, C-34/03</t>
  </si>
  <si>
    <t>Hanke eesmärk</t>
  </si>
  <si>
    <t>Auditi ulatuses olevad hankega seotud kulud</t>
  </si>
  <si>
    <t>RHS § 27 lg 3 ja 4</t>
  </si>
  <si>
    <t>Enne raamlepingu kontroll-lehe täitmist tuleks täita selle hankemenetlusliigi kontroll-leht, mida kasutati raamlepingu partneri(te) leidmiseks.</t>
  </si>
  <si>
    <r>
      <t>RHS § 30 lg</t>
    </r>
    <r>
      <rPr>
        <i/>
        <sz val="8"/>
        <rFont val="Arial"/>
        <family val="2"/>
        <charset val="186"/>
      </rPr>
      <t xml:space="preserve"> 8</t>
    </r>
  </si>
  <si>
    <t>RHS § 30 lg 6, 7</t>
  </si>
  <si>
    <t>Article 30 of Directive 2014/24/EU
RHS § 3</t>
  </si>
  <si>
    <t>Kontroll-leht "Väljakuulutamiseta läbirääkimistega hankemenetlus"</t>
  </si>
  <si>
    <r>
      <t xml:space="preserve">Väljakuulutamiseta läbirääkimistega hankemenetluse korraldamise alused </t>
    </r>
    <r>
      <rPr>
        <b/>
        <i/>
        <u/>
        <sz val="10"/>
        <rFont val="Arial"/>
        <family val="2"/>
        <charset val="186"/>
      </rPr>
      <t/>
    </r>
  </si>
  <si>
    <t>RHS § 49; § 50; § 125 lg 3 ja § 126 lg 6</t>
  </si>
  <si>
    <t>RHS§ 88 lg 8</t>
  </si>
  <si>
    <t>Riigihanke alusdokumentide muutmine (juhul kui hankija on riigihanke alusdokumendid koostanud)</t>
  </si>
  <si>
    <t>Kui hankija on pöördunud hankemenetluses rohkem kui ühe ettevõtja poole, kas hankija on järginud riigihanke alusdokumentide muutmisel RHS § 81 lg 6</t>
  </si>
  <si>
    <t>Eduka pakkuja hankemenetlusest kõrvaldamise aluste kontrollimine</t>
  </si>
  <si>
    <t xml:space="preserve"> Eduka pakkuja kvalifikatsiooni kontrollimine</t>
  </si>
  <si>
    <t>RHS § 72 lg 4</t>
  </si>
  <si>
    <t>RHS § 72 lg 2; § 113 lg 1</t>
  </si>
  <si>
    <t>RHS § 72 lg 6</t>
  </si>
  <si>
    <t>RHS § 72 lg 5   § 114 lg 2</t>
  </si>
  <si>
    <t xml:space="preserve">RHS § 115 </t>
  </si>
  <si>
    <t>RHS § 47 lg 1, 4</t>
  </si>
  <si>
    <t>Sõlmitud hankelepingu kontroll</t>
  </si>
  <si>
    <t xml:space="preserve">RHS § 83 lg 1 </t>
  </si>
  <si>
    <r>
      <t>RHS § 81 lg 6</t>
    </r>
    <r>
      <rPr>
        <i/>
        <sz val="8"/>
        <color indexed="10"/>
        <rFont val="Arial"/>
        <family val="2"/>
        <charset val="186"/>
      </rPr>
      <t xml:space="preserve"> </t>
    </r>
  </si>
  <si>
    <t>Kontroll-leht "Ideekonkurss"</t>
  </si>
  <si>
    <t>Ideekonkursi korraldamise alused</t>
  </si>
  <si>
    <t>Kas ideekonkurss oli korraldatud eesmärgiga sõlmida ideekonkursi võitjaga teenuste hankeleping või üksnes eesmärgiga leida hankijale sobiv ideelahendus, andes võitjatele auhindu või makstes osalejatele osalemistasusid?</t>
  </si>
  <si>
    <t>RHS § 128 lg 2, § 49 lg 6</t>
  </si>
  <si>
    <t>Ideekonkursi korraldamise kord</t>
  </si>
  <si>
    <t>Kas ideekonkursi alustamiseks on hankija esitanud riigihangete registrile ideekonkursi teate?</t>
  </si>
  <si>
    <t>RHS § 129 lg 1</t>
  </si>
  <si>
    <t>Kas hankija on ideekonkursi teates sätestanud, kas ta nõuab ideekonkursi võitjalt ja teistelt ideekonkursil osalejatelt esitatud ideekavandite autori varalise õiguse või muu omandi üleandmist või mitte?</t>
  </si>
  <si>
    <t>RHS § 129 lg 2</t>
  </si>
  <si>
    <t>Kas hankija on ideekonkursi läbiviimisel lähtunud riigihanke alusdokumentides määratud ideekonkursi korraldamise korrast?</t>
  </si>
  <si>
    <t>RHS § 129 lg 3</t>
  </si>
  <si>
    <t>RHS § 129 lg 4</t>
  </si>
  <si>
    <t xml:space="preserve">Kas juhul, kui hankija on kehtestanud osalejatele kutsealase kvalifikatsiooni nõuded, on tingimused koostatud objektiivsetest kriteeriumitest lähtudes (nt tulenevalt hankelepingu esemest) ning võitja vastab kehtestatud tingimustele ? </t>
  </si>
  <si>
    <t>RHS § 129 lg 5; § 3</t>
  </si>
  <si>
    <r>
      <t>Kas hankija on kuulutanud ideekonkursi võitjaks žürii hinnangul parima ideekavandi esitanud osaleja?
N</t>
    </r>
    <r>
      <rPr>
        <i/>
        <sz val="8"/>
        <rFont val="Arial"/>
        <family val="2"/>
        <charset val="186"/>
      </rPr>
      <t>B! Võitjaid võib olla üks või mitu.</t>
    </r>
  </si>
  <si>
    <t>RHS § 129 lg 6</t>
  </si>
  <si>
    <t>RHS § 46</t>
  </si>
  <si>
    <t>Ideekonkursi žürii</t>
  </si>
  <si>
    <t>Kas ideekonkursi žürii liikmed olid ideekonkursil osalejatest sõltumatud füüsilised isikud?</t>
  </si>
  <si>
    <t>RHS § 130 lg 1 ja 2</t>
  </si>
  <si>
    <t>Kui hankija on ideekonkursil osalejatele kehtestanud kutsealase kvalifikatsiooni nõuded, kas vähemalt ühel kolmandikul ideekonkursi žürii liikmetest on olemas vähemalt samaväärne kutsealane kvalifikatsioon?</t>
  </si>
  <si>
    <t>RHS § 130 lg 3</t>
  </si>
  <si>
    <t>Kas ideekonkursi žüri lähtus oma otsustes ja arvamustes üksnes ideekonkursi kutses sätestatud kriteeriumidest?</t>
  </si>
  <si>
    <t>RHS § 130 lg 4</t>
  </si>
  <si>
    <t>Kas oli tagatud ideekavandite anonüümsus kuni zürii otsuste tegemiseni?</t>
  </si>
  <si>
    <t>RHS § 130 lg 5</t>
  </si>
  <si>
    <t>Kas ideekonkursi žürii koostas oma tegevuse kohta protokolli, kuhu kanti hinnatud ideekavandite paremusjärjestus, ideekonkursi võitjatele antud auhinnad, osalejatele makstud osalemistasud, žürii liikmete märkused ja võimalikud täiendavat selgitamist vajavad asjaolud?</t>
  </si>
  <si>
    <t>RHS § 130 lg 6</t>
  </si>
  <si>
    <t>Ideekonkursi tulemused</t>
  </si>
  <si>
    <r>
      <t xml:space="preserve">Kas hankija on esitanud registrile 30 päeva jooksul pärast ideekonkursi võitja väljakuulutamist ideekonkursi tulemused? 
</t>
    </r>
    <r>
      <rPr>
        <i/>
        <sz val="8"/>
        <rFont val="Arial"/>
        <family val="2"/>
        <charset val="186"/>
      </rPr>
      <t>NB! Kui konkursi tulemustega seotud teabe avaldamine võib takistada seaduse kohaldamist, olla vastuolus üldiste huvidega või kahjustada vastava osaleja õigustatud ärihuve või konkurentsi teenuseosutajate vahel, võib sellise teabe avaldamata jätta.</t>
    </r>
  </si>
  <si>
    <t>RHS § 129 lg 7</t>
  </si>
  <si>
    <t>Kontroll-leht "Lihthankemenetlus"</t>
  </si>
  <si>
    <t>RHS § 14 lg 1 ja 2</t>
  </si>
  <si>
    <t>RHS § 125 lg 1</t>
  </si>
  <si>
    <t>RHS § 125 lg 4</t>
  </si>
  <si>
    <t xml:space="preserve">Kas juhul kui hanke eseme kirjeldus on koostatud konkreetse toote näitel, on lubatud pakkuda samaväärseid tooteid? </t>
  </si>
  <si>
    <t xml:space="preserve">Kas hankija on lihthankemenetluse läbiviimisel lähtunud riigihanke alusdokumentides määratud lihthankemenetluse korrast? </t>
  </si>
  <si>
    <t>RHS § 125 lg 2</t>
  </si>
  <si>
    <t xml:space="preserve">Kas juhul, kui hankija on lihthankemenetluse korraldanud järjestikuste etappidena, on selline võimalus ja tingimused sätestatud riigihanke alusdokumentides ja hanke läbiviimisel on neid järgitud? </t>
  </si>
  <si>
    <t>RHS § 125 lg 6; § 3</t>
  </si>
  <si>
    <r>
      <t xml:space="preserve">Kas potentsiaalselt eduka pakkuja kvalifitseerimata jätmine on põhjendatud?      
</t>
    </r>
    <r>
      <rPr>
        <i/>
        <sz val="8"/>
        <rFont val="Arial"/>
        <family val="2"/>
        <charset val="186"/>
      </rPr>
      <t>(Potentsiaalselt edukas pakkuja on pakkuja, kellel oli võimalik edukaks osutuda - näiteks tal oli kõige odavam pakkumus)</t>
    </r>
  </si>
  <si>
    <t>Kas pakkumise hindamine oli läbipaistev ja kolmandale osapoolele arusaadav ning sellest on tagatud ka kontroll-jälg?</t>
  </si>
  <si>
    <t>RHS § 125 lg 7</t>
  </si>
  <si>
    <t>Sõlmitud hankelepingu ja selle muutmise kontroll</t>
  </si>
  <si>
    <t>RHS § 120 lg 1; § 125 lg 8</t>
  </si>
  <si>
    <t xml:space="preserve"> § 125 lg 9; RHS § 120 lg 3 ja 4</t>
  </si>
  <si>
    <t>RHS § 125 lg 10;  § 83</t>
  </si>
  <si>
    <t>Kontroll-leht "Piiratud hankemenetlus"</t>
  </si>
  <si>
    <t>RHS § 53 kohaselt on piiratud hankemenetlus hankemenetlus, mille korral võib iga ettevõtja esitada hankemenetluses osalemise taotluse, kuid pakkumuse saavad esitada üksnes need objektiivsete ja mittediskrimineerivate kriteeriumide alusel hankija valitud taotlejad, kellele hankija teeb pakkumuse esitamise ettepaneku.
NB! RHS § 48 lg 1 kohaselt on hankija kohustatud korraldama hankemenetluse avatud hankemenetlusena või piiratud hankemenetlusena, kui RHSist ei tulene teisiti.</t>
  </si>
  <si>
    <t>Kui hankija on piiranud hanketeates osalevate taotlejate arvu, kellele ta teeb pakkumuse esitamise ettepaneku, siis kas 
a) arvuliseks alammääraks on minimaalselt viis 
b) hanketeates on sätestatud objektiivsed ja mittediskrimineerivad kriteeriumid nende taotlejate väljavalimiseks?</t>
  </si>
  <si>
    <t>RHS § 54 lg 3</t>
  </si>
  <si>
    <r>
      <t xml:space="preserve">Kas hankemenetluses osalemise taotluste esitamise tähtaeg riigihanke piirmääraga võrdse või sellest suurema eeldatava maksumusega riigihanke puhul on vähemalt 15 päeva hanketeate registris avaldamisest arvates? 
</t>
    </r>
    <r>
      <rPr>
        <i/>
        <sz val="8"/>
        <color indexed="8"/>
        <rFont val="Arial"/>
        <family val="2"/>
        <charset val="186"/>
      </rPr>
      <t>NB! Tähtaega võib lühendada RHS § 94 lg 4 sätestatud juhtudel.</t>
    </r>
  </si>
  <si>
    <t>RHS § 99 lg 1 ja lg 2</t>
  </si>
  <si>
    <t xml:space="preserve">RHS § 103 lg 5 ja lg 6 </t>
  </si>
  <si>
    <t>Kvalifitseerimise / kvalifitseerimata jätmise otsus</t>
  </si>
  <si>
    <t xml:space="preserve">Kas hankija on teinud kõigile kvalifitseeritud taotlejatele (või vähemalt vastavale arvule taotlejatele, mis on sätestatud hanketeates) samaaegselt kirjalikku taasesitamist võimaldavas vormis ettepaneku esitada pakkumus? </t>
  </si>
  <si>
    <t>RHS § 55 lg 1</t>
  </si>
  <si>
    <t xml:space="preserve">RHS § 46 lg 1 </t>
  </si>
  <si>
    <t>Vastavaks tunnistamise/ tagasilükkamise otsus</t>
  </si>
  <si>
    <t>RHS § 115
lg 2-6</t>
  </si>
  <si>
    <t>RHS § 115 lg 1 ja lg 8</t>
  </si>
  <si>
    <t>RHS § 119 lg 1 ja lg 2</t>
  </si>
  <si>
    <t>Pakkujate ja taotlejate teavitamine otsustest</t>
  </si>
  <si>
    <t>Kas hankija on teadaolevalt juhindunud hankemenetluse raames põhimõttest, et läbirääkimised on keelatud (kontrolli pakkumuse ja lepingu vastavust ning jälgi, et üheski muus dokumendis, nt protokollis vms ei oleks viidet läbirääkimiste pidamisele?</t>
  </si>
  <si>
    <t>RHS § 56 lg 2</t>
  </si>
  <si>
    <t>Kontroll-leht "Innovatsioonipartnerlus"</t>
  </si>
  <si>
    <t xml:space="preserve"> Innovatsioonipartnerluse korraldamise alused</t>
  </si>
  <si>
    <t>RHS § 48 lg 2</t>
  </si>
  <si>
    <t>RHS § 58 lg 3 ja 4</t>
  </si>
  <si>
    <t xml:space="preserve">Taotleja hankemenetlusest kõrvaldamise aluste kontrollimine </t>
  </si>
  <si>
    <t xml:space="preserve">Pakkumuse esitamine, hindamine ja läbirääkimised riigihankest huvitatud ettevõtjatega, edukaks tunnistamine </t>
  </si>
  <si>
    <t>RHS § 60 lg 2, § 77 lg 5</t>
  </si>
  <si>
    <t>RHS § 60 lg 3</t>
  </si>
  <si>
    <t>RHS § 60 lg 4</t>
  </si>
  <si>
    <t>RHS §60 lg 5</t>
  </si>
  <si>
    <t>RHS § 61 lg 1</t>
  </si>
  <si>
    <t>RHS § 61 lg 2, § 117 lg 1</t>
  </si>
  <si>
    <t>Kui hankija on lubanud alternatiivsete lahenduste esitamist, siis kas hankija on järginud RHS §-i 118?
- Hankija hindab üksnes neid alternatiivseid lahendusi, mis on tunnistatud riigihanke alusdokumentides alternatiivsetele lahendustele kehtestatud nõuetele vastavaks.
- Hankija ei või pakkumuses esitatud alternatiivset lahendust tagasi lükata põhjendusega, et hankelepingu sõlmimisel alternatiivses lahenduses esitatud tingimustel oleks asjade hankelepingu asemel tegemist teenuste hankelepinguga või vastupidi.</t>
  </si>
  <si>
    <t>RHS § 118 lg</t>
  </si>
  <si>
    <t>Taotlejate ja pakkujate teavitamine hankija otsustest</t>
  </si>
  <si>
    <t>Innovatsioonipartnerluse loomine</t>
  </si>
  <si>
    <r>
      <t xml:space="preserve">Kas hankija on hankelepingus määranud kindlaks innovatsioonipartnerluse struktuuri kuuluvad järjestikused etapid, vahe-eesmärgid ja tasu osamaksetena tasumise? Etappide kindlaksmääramisel on hankija võtnud arvesse teadusuuringute ja innovatsiooniprotsessi osi, mis võivad hõlmata asjade tootmist, teenuste osutamist või ehitustööde tegemist?
</t>
    </r>
    <r>
      <rPr>
        <i/>
        <sz val="8"/>
        <color indexed="8"/>
        <rFont val="Arial"/>
        <family val="2"/>
        <charset val="186"/>
      </rPr>
      <t>NB! Hankija võib ette näha vastavalt vahe-eesmärkide täitmisele pärast iga etappi, kas  innovatsioonipartnerlus lõpetada või vähendada innovatsioonipartnerluse loomiseks hankelepingu sõlminud pakkujate (edaspidi partnerid) arvu.</t>
    </r>
  </si>
  <si>
    <t>RHS § 62 lg 1 ja 2</t>
  </si>
  <si>
    <t>Kas innovatsioonipartnerluse tulemusena hangitavate asjade, teenuste ja ehitustööde maksumus on proportsionaalne võrreldes nende väljaarendamiseks tehtavate investeeringutega?</t>
  </si>
  <si>
    <t>RHS § 62 lg 3</t>
  </si>
  <si>
    <t>Kontroll-leht "Sisetehing"</t>
  </si>
  <si>
    <t>RHS § 12 lg 2 ja 3</t>
  </si>
  <si>
    <t>Kas sisetehinguga on sõlmitud hankeleping, mille kontrollitav juriidiline isik avaliku sektori hankijana sõlmib kontrolliva hankijaga või viimase kontrollitava muu juriidilise isikuga tingimusel, et juriidilises isikus, kellega sõlmitakse hankeleping, puudub otsene erakapitali osalus, välja arvatud seadusest tulenev kontrolli- ja vetoõiguseta erakapitali osalus, ja see ei avalda kontrollitavale juriidilisele isikule otsustavat mõju?</t>
  </si>
  <si>
    <t>RHS § 12 lg 4</t>
  </si>
  <si>
    <t>RHS § 12 lg 5 ja 6</t>
  </si>
  <si>
    <t>Kui hankija on sõlminud hankelepingu teise avaliku sektori hankija või teiste avaliku sektori hankijatega, siis kas on täidetud kõik järgmised tingimused: 
1) hankelepinguga sätestatakse osalevate avaliku sektori hankijate vahelise koostöö alused või selle elluviimise tingimused eesmärgiga tagada, et avaliku sektori hankijad osutavad oma ülesandeks olevaid avalikke teenuseid ühiste eesmärkide täitmiseks; 
2) koostöö tegemisel juhindutakse üksnes avaliku huviga seotud kaalutlustest; 
3) vähem kui 20 protsenti hankelepinguga hõlmatud tegevustest toimub avatud turul?</t>
  </si>
  <si>
    <t>RHS § 12 lg 7</t>
  </si>
  <si>
    <t>RHS § 12 lg 8</t>
  </si>
  <si>
    <t>- hankija töötaja kohtleb töövõtjat teatava aja jooksul põhjendamatult soosivalt;
- hankija töötaja ja teenuse osutaja või kauba müüja vaheline tihe suhtlemine;
- hankija töötaja jõukuse seletamatu või järsk kasv;
- hankija töötajal on varjatud kõrvaltegevusi;
- töövõtjal on asjaomases majandusharus saadud tulu osalise tagastaja maine; dokumenteerimata või sagedased lepingumuudatused, millega suurendatakse lepingu maksumust;
- hankija töötaja keeldub enda edutamisest riigihangetega mitteseotud ametikohale;
- hankija töötaja ei esita või ei täida korralikult majanduslike huvide deklaratsiooni.</t>
  </si>
  <si>
    <t>Pettuse märgid:
- võitnud pakkumus on oma maksumuse poolest kuluprognooside, avaldatud hinnakirjade, sarnaste tööde või teenuste või majandusharu keskmise ja õiglase turuhinnaga võrreldes liiga kõrge;
- kõikide pakkujate hinnad on järjekindlalt kõrged;
- pakutud hinnad langevad, kui konkursil asub osalema uus pakkuja;
- võitvate pakkujate rotatsioon piirkonna, töö, töö liigi järgi;
- kaotanud pakkujatega sõlmitakse alltöövõtulepingud;
- ebatavalised pakkumused (nt pakkumused on täpselt protsendi võrra erinevad, võitnud pakkumuse maksumus on veidi madalam vastuvõetava hinna piirmäärast või jääb täpselt eelarve piiresse, pakkumused on liiga kõrged, liiga sarnased, liiga erinevad, ümmarguste arvudega, pakkumised on puudulikud jne);
- pakkujate vahel on ilmsed seosed, nt ühine aadress, töötajad, telefoninumbrid jne;
- pakkuja lisab pakkumusse alltöövõtjad, kes osalevad põhilepinguga seotud konkursil;
- kvalifitseeritud töövõtjad ei esita pakkumust ja hakkavad alltöövõtjaks või madalama pakkumuse esitaja võtab pakkumuse tagasi ja hakkab alltöövõtjaks;
- teatavad äriühingud esitavad alati koos pakkumusi, teised mitte kunagi;
- kaotanud pakkujaid ei ole võimalik Internetist ja ärikataloogidest leida, neil puudub aadress jne (teisisõnu, nad on fiktiivsed);
- kirjavahetusest või muude märkide põhjal ilmneb, et ettevõtjad vahetavad omavahel hinnateavet, jagavad territooriume või sõlmivad muid mitteametlikke kokkuleppeid;
- pakkumise kooskõlastamist on täheldatud järgmistes sektorites ja need on asjakohased ka struktuurifondide puhul: asfaltkatte paigaldamine, hooneehitus, süvendustööd, elektrienergiavarustus, katuste paigaldamine, jäätmete kõrvaldamine.</t>
  </si>
  <si>
    <t>teatava kirje kohta pakutud hind tundub olevat põhjendamatult madal;
- varsti pärast lepingu sõlmimist tehakse sellesse muudatusi, et kirjega seotud nõuded tühistada või neid muuta;
- kirjed, mille kohta tuleb esitada pakkumine, on teistsugused kui tegelikus lepingus;
- pakkuja on hanget korraldavatele töötajatele lähedane tuttav või osales tingimuste väljatöötamisel.</t>
  </si>
  <si>
    <t>Pettuse märgid:
- pakkumiskutse nõuetele vastab vaid üks või paar pakkujat;
- tingimused on sarnased võitnud ettevõtja toote või teenustega;
- teiste pakkujate kaebused;
- tingimused on oluliselt piiravamad või laiemad kui eelmiste sarnaste pakkumiskutsete puhul;
- ebatavalised või põhjendamatud tingimused;
- suure arvu konkurentsile avatud hankelepingute sõlmimine ühe tarnijaga;
- hankija töötajate ja pakkujate omavaheline suhtlemine või nendevahelised isiklikud kontaktid pakkumismenetluse ajal;
- ostja määratleb toote kaubamärgi põhjal, mitte üldise kirjelduse abil.</t>
  </si>
  <si>
    <t>Pettuse märgid:
- pakkumismenetluse kehv kontroll, nt tähtaegadest kinnipidamise tagamata jätmine;
- võitnud pakkumuse maksumus on järgmisest madalama hinnaga pakkumusest vaid veidi madalam;
- mõned pakkumised avatakse enne õiget aega;
- hilinenud pakkumiste vastuvõtmine;
- hilinenud pakkuja on pakkumismenetluse võitnud madala hinnaga pakkumuse esitaja;
- kõik pakkumised lükatakse tagasi ja lepingu sõlmimiseks korraldatakse uus pakkumismenetlus;
- võitnud pakkuja suhtleb hankija töötajatega pakkumismenetluse ajal eraviisil e-posti teel või muude kanalite kaudu.</t>
  </si>
  <si>
    <t>Pettuse märgid:
- pakkujate kaebused;
- kehv kontroll ja nõuetele mittevastav pakkumismenetlus;
- on märke, et pakkumusi on pärast vastuvõtmist muudetud;
- pakkumused tunnistatakse vigade tõttu kehtetuks;
- kvalifitseerunud pakkuja diskvalifitseeritakse küsitavatel põhjustel;
- töö jaoks ei korraldata uut pakkumismenetlust, kuigi menetluse käigus laekus alla miinimumarvu pakkumusi.</t>
  </si>
  <si>
    <t>Pettuse märgid:
- ühe ettevõtjaga lepingu sõlmimine, kelle pakutud hind ületab konkurentsile avatud pakkumise piirmäära või on sellest vaid veidi madalam;
- eelnevalt konkurentsile avatud hanked hakkavad toimuma ilma konkurentsita;
- ostude osadeks jagamine, et vältida konkurentsile avatud pakkumise piirmäära;
- pakkumiskutse saadetakse postiga ainult ühele teenuseosutajale.</t>
  </si>
  <si>
    <t>Pettuse märgid:
- sama töövõtja kaks või enam järjestikust ja omavahel seotud pakkumust, mis jäävad vaid veidi allapoole konkurentsile avatud pakkumise või kõrgema tasandi kontrolli piirmääradest;
- ostude põhjendamatu lahutamine, nt eraldi lepingud töö ja materjalide jaoks, kumbki allpool pakkumismenetluse piirmäära;
- järjestikused ostud, mis jäävad veidi allapoole piirmäära.</t>
  </si>
  <si>
    <t>Töövõtja, kellel on mitu sarnast tööülesannet, võib esitada mitme ülesande puhul arve samade personalikulude, tasude või kulude eest, mis viib ülemääraste arvete esitamiseni.
Pettuse märgid:
- eri tööde eest või eri lepingute alusel esitatakse ühesugused arved;
- töövõtja esitab sama ajavahemiku eest arve rohkem kui ühe töö eest.</t>
  </si>
  <si>
    <t>Skeemi kirjeldus
Puudulikke hindu tuleb lepingute puhul ette siis, kui töövõtjad ei esita oma hinnapakkumises jooksvaid, täielikke ja täpseid andmeid kulude või hindade kohta, põhjustades lepingu maksumuse suurenemist.
Pettuse märgid:
- töövõtja keeldub kulusid tõendavaid dokumente esitamast, viivitab nende esitamisega või ei suuda neid esitada;
- töövõtja esitab ebapiisavad või mittetäielikud dokumendid;
- aegunud hinnateave;
- hinnad on sarnaste lepingute, hinnakirjade või majandusharu keskmisega võrreldes ilmselgelt kõrged;</t>
  </si>
  <si>
    <t>Pettuse märgid:
- vastuolud katse- ja kontrollitulemuste ning lepingunõuete ja -tingimuste vahel;
- katse- või kontrollidokumentide või sertifikaatide puudumine;
- madal kvaliteet, lepingu puudulik täitmine ja kaebuste suur arv;
- töövõtja kuludokumentidest ilmneb näiteks, et ta ei ostnud tööks vajalikke materjale, et tal ei ole ja ta ei ole ka liisinud tööks vajalikke seadmeid või et tal ei olnud kohapeal vajalikke töötajaid (NB! Selline ristkontroll võib osutuda väga kasulikuks).</t>
  </si>
  <si>
    <t xml:space="preserve">Toiming: Koosta lisaks ka eduka pakkuja/pakkumuse kontroll eraldi lehel (et hinnata, kas edukas pakkuja/pakkumus vastas hanketeatele ja hankedokumentidele.  </t>
  </si>
  <si>
    <t>EDUKA PAKKUJA KONTROLL-LEHT</t>
  </si>
  <si>
    <t>majanduslik- ja finantsseisund</t>
  </si>
  <si>
    <t>tehniline ja kutsealane pädevus</t>
  </si>
  <si>
    <t>1) Pakkuja kontroll</t>
  </si>
  <si>
    <t>kõrvaldamise alused</t>
  </si>
  <si>
    <t>vastavustingimused</t>
  </si>
  <si>
    <t>2) Pakkumuse kontroll</t>
  </si>
  <si>
    <t>Tehniline kirjeldus (juhul kui hankija on tehnilise kirjelduse koostanud)</t>
  </si>
  <si>
    <t>Hankepass (juhul kui hankija on koostanud riigihanke alusdokumendid ja pöördunud rohkem kui ühe pakkuja poole)</t>
  </si>
  <si>
    <t>RHS § 88 lg 2, 3 ja 6</t>
  </si>
  <si>
    <t xml:space="preserve">RHS § 88 lg 2, 3 </t>
  </si>
  <si>
    <t>RHS § 88 lg 3 ja 7;
§ 89</t>
  </si>
  <si>
    <t>Kas hankeleping on sõlmitud läbirääkimiste käigus kokku lepitud tingimustel ja vastavuses edukaks osutunud pakkumusega?</t>
  </si>
  <si>
    <t>Hankija üldine kontroll</t>
  </si>
  <si>
    <t>Taotleja ja pakkuja hankemenetlusest kõrvaldamise aluste kontrollimine</t>
  </si>
  <si>
    <r>
      <t xml:space="preserve">Kui hankelepingu eeldatav maksumus on võrdne riigihanke piirmääraga või ületab seda, kuid on väiksem rahvusvahelisest piirmäärast, siis kas taotluste esitamise tähtaeg on vähemalt 15 päeva? 
</t>
    </r>
    <r>
      <rPr>
        <i/>
        <sz val="8"/>
        <rFont val="Arial"/>
        <family val="2"/>
        <charset val="186"/>
      </rPr>
      <t>NB! Tähtaega võib lühendada RHS § 94 lg 4 sätestatud juhtudel.</t>
    </r>
  </si>
  <si>
    <t>Kas hankija on korraldanud innovatsioonipartnerluse, kui tal on tekkinud vajadus selliste innovaatiliste asjade, teenuste või ehitustööde järele, mida ei ole võimalik rahuldada turul juba olemasolevate asjade, teenuste või ehitustööde hankimisega? (nt eelnevalt on läbi viidud vastav turu-uuring)</t>
  </si>
  <si>
    <t>RHS § 4 p 15 alusel on raamleping ühe või mitme ettevõtja ja ühe või mitme hankija vahel sõlmitud leping, millega kehtestatakse lepingu kehtivusaja vältel selle alusel sõlmitavaid hankelepinguid reguleerivad tingimused.
NB! kontrollida tuleb ka raamlepingu aluseks oleva hankemenetluse korrektsust, st tuleb täita ka kohalduv kontrollleht, mis viis raamlepingu sõlmimiseni.</t>
  </si>
  <si>
    <t>Kas juhul kui lihthankemenetluses on peetud läbirääkimisi, on läbirääkimiste võimalus ja tingimused riigihanke alusdokumentides ette nähtud ja hanke läbiviimisel on neid järgitud? 
Kas läbirääkimised on läbipaistvad ja kontrollitavad (sh kas kõik pakkujad said ühesuguse info kohendatud/lõpliku  pakkumuse esitamiseks)?</t>
  </si>
  <si>
    <t>Pakkumuste esitamise kuupäev</t>
  </si>
  <si>
    <t>X</t>
  </si>
  <si>
    <t>RHS § 104 lg 8</t>
  </si>
  <si>
    <t xml:space="preserve">Kas hankelepingu on sõlminud raamlepingu osapooled? </t>
  </si>
  <si>
    <r>
      <t xml:space="preserve">Kas tuvastasid/ märkasid hankeprotseduuri kontrollimisel pettuse indikaatoreid (vt loetelu allpool)?
Loe ka EK juhendit (juhendi lisasid) COCOF 09/0003/00-EN  
</t>
    </r>
    <r>
      <rPr>
        <i/>
        <sz val="8"/>
        <color theme="1"/>
        <rFont val="Arial"/>
        <family val="2"/>
        <charset val="186"/>
      </rPr>
      <t>Juhul kui audiitor kontrollib mitut ühe ja sama hankija hanget, siis võib pettuse indikaatorite kohta teha ühe toimingu tööpaberi (ristviitamise tagamiseks tuleb seal viidata seotud hangetele ja hanke kontroll-lehtedele). Küsimuse kommentaaris viidata tehtud tööpaberile.
Ka juhul, kui kontrollitakse raamhanget, piisab, kui täita pettuste indikaatorite osa vaid "Avatud HM" sheedil. "Raamlepingu" sheedil teha küsimuse kommnetaari lahtris viitamine.</t>
    </r>
  </si>
  <si>
    <t>Audiitori arvutuse alusel muudatuse summa (ilma KM-ta), EUR</t>
  </si>
  <si>
    <t>AA hinnang</t>
  </si>
  <si>
    <t>HANKELEPINGU MUUDATUSED, sh reservi kasutus</t>
  </si>
  <si>
    <t>Muudatuse number/nimetus</t>
  </si>
  <si>
    <t>Lisandunud töö maksumus (EUR)</t>
  </si>
  <si>
    <t>Ärajääva töö maksumus (EUR)</t>
  </si>
  <si>
    <t>Viide tõendus-materjalile</t>
  </si>
  <si>
    <r>
      <rPr>
        <b/>
        <sz val="8"/>
        <color indexed="8"/>
        <rFont val="Arial"/>
        <family val="2"/>
        <charset val="186"/>
      </rPr>
      <t xml:space="preserve">Auditi toiming - audiitor koostab tööpaberi (sheet "HL muudatused"), kus toob detailselt välja hankelepingu muudatused (sh reservi kasutamised, ärajätmised) ning annab igale muudatusele omapoolse hinnangu: kas vastab/ei vasta eeltoodud tingimustele (sh toob välja arvutuskäigu 10% ja 15% kohaldamisel) ning põhjenduse. </t>
    </r>
    <r>
      <rPr>
        <sz val="8"/>
        <color indexed="8"/>
        <rFont val="Arial"/>
        <family val="2"/>
        <charset val="186"/>
      </rPr>
      <t xml:space="preserve">
Tööpaberil kajastatakse kõik hankelepingu muudatused, mis on auditi seisuga tehtud (kulud välja makstud), st auditi ulatuses olevast VMT-st tuleb kaugemale ja lähemale vaadata (s.t et audiitoril tuleb vaadata ka auditi ulatuses olevast maksest varasemaid ja hilisemaid makseid (küsida toetuse saajalt info kõikide muudatuste kohta).  
10% ja 15% arvutamine - muudatuste korral tööde asendamised tuleb eraldi lahti lüüa ning hinnata eraldi nii ärajäetud osa kui ka juurde tulnud osa. Muudatuse arvutamisel liita üldjuhul nii ärajääv osa (selle absoluutväärtus) kui juurdetulnud töö maksumus (ainult teatud juhtudel võib muudatuseks lugeda ärajääva ja seda asendava töö vahe - täpselt samaliigiline asi täpselt sama asja vastu (nt plastikaken puitakna vastu ei ole samaliigiline)).
Hankelepingu muudatuste kohta saab infot tööde aktidest, intervjuu toetuse saajaga (projektijuhi vahetus, tähtaegade pikendamine jm) sh kohapealne kontroll, hanke lõppmaksumus muutunud (info lõppaktist, RHA lisast, SFOSist, SFCS-st projekti kogukulude väljavõte)
</t>
    </r>
  </si>
  <si>
    <t>Muudatuse põhjendus/sisu</t>
  </si>
  <si>
    <t>Ärajääv töö</t>
  </si>
  <si>
    <t>Ärajäävat tööd asendav töö</t>
  </si>
  <si>
    <t>Muudatuse % esialgsest hankelepingu summast:</t>
  </si>
  <si>
    <t>Muudatuste summa kokku (EUR):</t>
  </si>
  <si>
    <t xml:space="preserve">RHS §122 lg 5 </t>
  </si>
  <si>
    <t>RHS § 100 lg 1</t>
  </si>
  <si>
    <t>1) asjakohane pangaõiend või muu asjakohane ja hankija poolt vastuvõetavaks tunnistatud dokument, mis näitab, et hankelepingu täitmise tagamiseks vajalikud rahalised vahendid on vajaduse korral pakkuja või taotleja käsutada;</t>
  </si>
  <si>
    <t>2) kutsealase vastutuskindlustuse tõend või muu asjakohane ja hankija poolt vastuvõetavaks tunnistatud dokument, mis näitab, et pakkujal või taotlejal on hankelepingu võimaliku rikkumisega tekkida võiva kahju hüvitamiseks vajalikud vahendid olemas või tal on võimalus neid saada;</t>
  </si>
  <si>
    <t>RHS § 100 lg 3</t>
  </si>
  <si>
    <t>RHS § 101 lg 1</t>
  </si>
  <si>
    <t>3) andmed tehniliste, eelkõige kvaliteedikontrolli eest vastutavate töötajate või üksuste kohta, sõltumata sellest, kas nad kuuluvad otseselt pakkuja või taotleja ettevõtte koosseisu või tegutsevad alltöövõtu korras; ehitustööde hankelepingu korral andmed ehitustööde tegemise eest vastutavate isikute või tehniliste üksuste kohta;</t>
  </si>
  <si>
    <t>4) kvaliteedi tagamiseks kasutatavate tehniliste seadmete ning töö kvaliteedi jälgimise, analüüsimise ja teadusuuringute vahendite ning meetmete kirjeldus;</t>
  </si>
  <si>
    <t>5) andmed tarneahela juhtimise ja jälgimise süsteemide kohta, mida pakkuja või taotleja saab lepingu täitmisel kohaldada;</t>
  </si>
  <si>
    <t>7) hankelepingu täitmisel rakendatavad keskkonnajuhtimismeetmed;</t>
  </si>
  <si>
    <t>8) töötajate, juhatuse liikmete ja muul lepingulisel alusel ettevõttes tööd tegevate isikute keskmine arv viimasel kolmel aastal;</t>
  </si>
  <si>
    <t>9) andmed töövahendite, seadmete ja tehnilise varustuse olemasolu kohta või vastav kirjalik kokkulepe hankelepingu täitmiseks vajaliku tehnika omandamiseks või kasutusse võtmiseks;</t>
  </si>
  <si>
    <t>10) hankelepingu selle osa suurus, mille suhtes pakkuja või taotleja kavatseb sõlmida allhankelepingud;</t>
  </si>
  <si>
    <t>11) hankelepingu esemeks olevate asjade näidised, kirjeldused või fotod, vajaduse korral koos tõendiga nende ehtsuse kohta;</t>
  </si>
  <si>
    <t>12) tehnilise kontrolli või tehnilise järelevalve asutuse tõendid hankelepingu esemeks olevate asjade nõuetele vastavuse kohta koos viitega tehnilistele normidele või standarditele.</t>
  </si>
  <si>
    <t>RHS § 114 lg 2, § 120 lg 1</t>
  </si>
  <si>
    <t>Pettuse märgid:
- teenuseosutajat ei ole võimalik leida ühestki ärikataloogist, Internetist ega Google’i ja teiste otsingumootorite abil jne;
- teenuseosutaja aadressi ei ole võimalik leida;
- teenuseosutaja on märkinud ebaõige aadressi või telefoninumbri;
- kasutatakse maksuvaba firmat.</t>
  </si>
  <si>
    <t>Pettuse märgid:
- arvetel märgitud kaupu või teenuseid ei ole võimalik varade nimekirjast või raamatupidamisdokumentidest leida;
- puudub tõend arvel märgitud kaupade või teenuste kättesaamise kohta;
- arvel märgitud kaupade või teenuste kohta ei ole ostutellimust või see on küsitava väärtusega;
- töövõtja dokumendid ei kajasta seda, et töö on tehtud või et vajalikud kulud on kantud;
- arvetel märgitud hinnad, kogused, tootekirjeldused või tingimused ületavad lepingus, ostutellimuses, vastuvõtudokumentides, varade nimekirjas või kasutust käsitlevates dokumentides märgitut või ei sobi sellega;
- mitu arvet sama koguse, arvenumbri ja kuupäevaga jne;
- palju allhankelepinguid;
- sularahamaksed;
- maksed maksuvabadele firmadele.</t>
  </si>
  <si>
    <t>Pettuse märgid:
- ebatavaline või üldine pakend: pakend, värvus või kujundus on tavapärasest erinevad;
- eeldatava välimuse ja tegeliku välimuse vastuolu;
- tootekoodid erinevad avaldatud või kataloogis esitatud koodidest või nummerdussüsteemist;
- keskmisest rohkem läbimata katseid või talitlushäireid, enneaegsed asendamised või suured hooldus- või remondikulud;
- kvalifitseerimata või sertifitseerimata isiku allkirjastatud vastavussertifikaadid;
- prognoositud ja tegelike materjalikulude märkimisväärne erinevus;
- töövõtja on graafikust maas, kuid jõuab kiiresti järele;
- ebatavalised või kustunud seerianumbrid või seerianumbrid, mis ei ole kooskõlas seadusliku tootja nummerdussüsteemiga;
- arvel või varade nimekirjas märgitud tootekogused või -kirjeldused ei vasta ostutellimuse tingimustele.</t>
  </si>
  <si>
    <t xml:space="preserve"> - hankija töötaja kohtleb töövõtjat teatava aja jooksul põhjendamatult soosivalt;
 - hankija töötaja ja teenuse osutaja või kauba müüja vaheline tihe suhtlemine;
 - hankija töötaja jõukuse seletamatu või järsk kasv;
 - hankija töötajal on varjatud kõrvaltegevusi;
 - töövõtjal on asjaomases majandusharus saadud tulu osalise tagastaja maine;
 - dokumenteerimata või sagedased lepingumuudatused, millega suurendatakse lepingu maksumust;
 - hankija töötaja keeldub enda edutamisest riigihangetega mitteseotud ametikohale;
 - hankija töötaja ei esita või ei täida korralikult majanduslike huvide deklaratsiooni.</t>
  </si>
  <si>
    <t>RHS §3, §123</t>
  </si>
  <si>
    <t>kohtulahend C-23/20</t>
  </si>
  <si>
    <t>RHS § 29 lg 1, § 123, direktiivi art 33 lg 2 kolmas lõik ja art 72</t>
  </si>
  <si>
    <r>
      <t xml:space="preserve">4) andmed pakkuja või taotleja kogu majandustegevuse netokäibe kohta või netokäibe kohta hankelepinguga seotud valdkonnas või selle esemele vastavas osas </t>
    </r>
    <r>
      <rPr>
        <i/>
        <u/>
        <sz val="8"/>
        <rFont val="Arial"/>
        <family val="2"/>
        <charset val="186"/>
      </rPr>
      <t>kuni viimase kolme riigihanke algamise ajaks lõppenud majandusaasta</t>
    </r>
    <r>
      <rPr>
        <i/>
        <sz val="8"/>
        <rFont val="Arial"/>
        <family val="2"/>
        <charset val="186"/>
      </rPr>
      <t xml:space="preserve"> jooksul, sõltuvalt pakkuja või taotleja asutamise või äritegevuse alguse kuupäevast ja nõutud minimaalse aastakäibe, sealhulgas hankelepingu valdkonnas nõutud minimaalse aastakäibe andmete olemasolust.</t>
    </r>
  </si>
  <si>
    <t>RHS § 122 lg 4;
RHS §122 lg 5</t>
  </si>
  <si>
    <t>kohtulahendid: C-507/03 (p 32,34); C-412/04; C-147/06; C-148/06</t>
  </si>
  <si>
    <t>RHS §10, Direktiiv 2014/24 art 40, 41</t>
  </si>
  <si>
    <t xml:space="preserve">Kas hankemenetluse alustamiseks on riigihangete registris avaldatud hanketeade? </t>
  </si>
  <si>
    <r>
      <t xml:space="preserve">Kui hankija on muutnud riigihanke alusdokumente, siis kas ta on seda teinud enne taotluste esitamise tähtpäeva? 
</t>
    </r>
    <r>
      <rPr>
        <i/>
        <sz val="8"/>
        <color indexed="8"/>
        <rFont val="Arial"/>
        <family val="2"/>
        <charset val="186"/>
      </rPr>
      <t>NB! Kontroll ei ole vajalik elektrooniliselt RHR-is läbiviidud hangete puhul.</t>
    </r>
  </si>
  <si>
    <r>
      <t xml:space="preserve">Kas märkasid hankeprotseduuri kontrollimisel pettuse indikaatoreid (vt loetelu allpool)?
Loe ka EK juhendit (juhendi lisasid) COCOF 09/0003/00-EN  
</t>
    </r>
    <r>
      <rPr>
        <i/>
        <sz val="8"/>
        <color theme="1"/>
        <rFont val="Arial"/>
        <family val="2"/>
        <charset val="186"/>
      </rPr>
      <t>Juhul kui audiitor kontrollib mitut ühe ja sama hankija hanget, siis võib pettuse indikaatorite kohta teha ühe toimingu tööpaberi (ristviitamise tagamiseks tuleb seal viidata seotud hangetele ja hanke kontroll-lehtedele). Küsimuse kommentaaris viidata tehtud tööpaberile.
Ka juhul, kui kontrollitakse raamhanget, piisab, kui täita pettuste indikaatorite osa vaid "Avatud HM" sheedil. "Raamlepingu" sheedil teha küsimuse kommnetaari lahtris viitamine.</t>
    </r>
  </si>
  <si>
    <t>Kontroll-lehe täitmise suunised</t>
  </si>
  <si>
    <t>RHS § 30 lg 3</t>
  </si>
  <si>
    <t>RHS § 30 lg 4</t>
  </si>
  <si>
    <t xml:space="preserve">Juhul kui raamleping on sõlmitud mitme pakkujaga ning selles ei ole sätestatud kõiki raamlepingu alusel sõlmitavate hankelepingute tingimusi, siis kas hankija on hankelepingu sõlmimiseks korraldanud minikonkursi? </t>
  </si>
  <si>
    <t>RHS § 54 lg 2, § 95 lg 1</t>
  </si>
  <si>
    <t>RHS § 66 lg 3 prim ja lg 4</t>
  </si>
  <si>
    <t>RHS § 68 lg 2; § 95 lg 1 ja 2; § 96 lg 2</t>
  </si>
  <si>
    <t>Juhul kui hankija on teinud tehnilises kirjelduses või muudes tingimustes muudatusi, siis kas hankija on teavitanud sellest kõiki menetluses osalevaid pakkujaid (kelle pakkumusi ei ole § 70 lg 6 kohaselt kõrvale lükatud) samal ajal kirjalikku taasesitamist võimaldavas vormis? Kas hankija on andnud pakkujatele piisavalt aega uute pakkumuste esitamiseks? NB! Läbiräägitavate tingimuste miinimumnõuetes ei ole muudatuste tegemine lubatud.</t>
  </si>
  <si>
    <t>RHS § 70 lg prim</t>
  </si>
  <si>
    <t>Juhul kui hankemenetluses osaleb mitu pakkujat, siis kas hankija on teinud pakkumuse edukaks tunnistamise otsuse? Juhul kui hankija räägib hankemenetluses, kus pakkumusi ei esitata, läbi mitme ettevõtjaga, siis kas hankija on teinud hankelepingu sõlmimise otsuse?</t>
  </si>
  <si>
    <t>RHS § 72 lg 6 prim</t>
  </si>
  <si>
    <t>RHS § 77 lg 6 prim</t>
  </si>
  <si>
    <t>RHS § 80 prim</t>
  </si>
  <si>
    <t>RHS § 81 lg 1 prim</t>
  </si>
  <si>
    <t>Kui hankija on muutnud enne pakkumuste esitamise tähtpäeva konfidentsiaalset teavet (RHS § 77 lg 3 mõistes) sisaldavaid riigihanke alusdokumente, siis kas ta on kehtestanud nõuded või nõudnud meetmete rakendamist riigihanke alusdokumentides esitatava teabe konfidentsiaalsena hoidmiseks ja esitanud sellest tulenevalt konfidentsiaalset teavet sisaldava riigihanke alusdokumentide osa üksnes neid nõudeid täitvatele või meetmeid rakendavatele taotlejatele?</t>
  </si>
  <si>
    <t>RHS § 82 lg 1 prim</t>
  </si>
  <si>
    <t>RHS § 85 lg 1-3</t>
  </si>
  <si>
    <t>RHS § 85 lg 9-10</t>
  </si>
  <si>
    <t>RHS § 85 lg 1</t>
  </si>
  <si>
    <t>RHS § 52 lg 2;
RHS § 95 lg 1</t>
  </si>
  <si>
    <t>RHS § 96</t>
  </si>
  <si>
    <t>RHS § 104 lg 1-2</t>
  </si>
  <si>
    <t>RHS § 104 lg 6</t>
  </si>
  <si>
    <t xml:space="preserve">Kas hankija on teinud hankepassis esitatud teabe alusel pakkuja kõrvaldamise või kõrvaldamata jätmise ja kvalifitseerimise või kvalifitseerimata jätmise otsuse? </t>
  </si>
  <si>
    <t>RHS § 115 lg 2 prim</t>
  </si>
  <si>
    <t>RHS § 119</t>
  </si>
  <si>
    <t>RHS §10; direktiiv 2014/24 art 40-41</t>
  </si>
  <si>
    <t>RHS § 14 lg 1-2</t>
  </si>
  <si>
    <t>Kohtulahendid: C-507/03 (p 32,34); C-412/04; C-147/06; C-148/06</t>
  </si>
  <si>
    <t>RHS § 27 lg 3-4</t>
  </si>
  <si>
    <t>RHS § 14 lg 3; RHS § 45 lg 6; RHS § 183</t>
  </si>
  <si>
    <t>RHS § 18 prim; RHS § 19</t>
  </si>
  <si>
    <t>RHS § 77 lg 4-8</t>
  </si>
  <si>
    <t>RHS § 77 lg 6-7</t>
  </si>
  <si>
    <t xml:space="preserve">RHS § 88 lg 2-3 </t>
  </si>
  <si>
    <t>RHS § 93 lg 1 p 4-6 ja lg 2</t>
  </si>
  <si>
    <t>RHS § 82 lg 1-2</t>
  </si>
  <si>
    <t>RHS § 3 p 2-3</t>
  </si>
  <si>
    <t>RHS § 99 lg 1-3</t>
  </si>
  <si>
    <t>RHS § 103 lg 5-6</t>
  </si>
  <si>
    <t>RHS § 3, direktiivi 2014/24/EU art 18(1) ja 56(1); direktiivi 2014/25/EU art 36(1) ja 76(1)</t>
  </si>
  <si>
    <t>RHS § 117-118; kohtulahend C-532/06, C-6/15</t>
  </si>
  <si>
    <t>RHS § 117 lg 1-2</t>
  </si>
  <si>
    <t>RHS §3;
RHS §123</t>
  </si>
  <si>
    <t>RHS § 123 lg 1-2</t>
  </si>
  <si>
    <t>Viide toimingu tööpaberile</t>
  </si>
  <si>
    <t>Hanketeate esitamise kuupäev</t>
  </si>
  <si>
    <r>
      <t xml:space="preserve">Kas riigihanke tegelik maksumus ning valitud menetlusliik on omavahel kooskõlas?
</t>
    </r>
    <r>
      <rPr>
        <i/>
        <sz val="8"/>
        <color theme="1"/>
        <rFont val="Arial"/>
        <family val="2"/>
        <charset val="186"/>
      </rPr>
      <t>● Piirmäärad on toodud kontroll-lehe ülaservas.</t>
    </r>
  </si>
  <si>
    <r>
      <t xml:space="preserve">Kas hankija on riigihanke alustamiseks registrile teate esitamisel märkinud, et riigihanke eeldatav maksumus on võrdne rahvusvahelise piirmääraga või ületab seda (kui see on asjakohane)?
</t>
    </r>
    <r>
      <rPr>
        <i/>
        <sz val="8"/>
        <rFont val="Arial"/>
        <family val="2"/>
        <charset val="186"/>
      </rPr>
      <t xml:space="preserve">
● Piirmäärad on toodud kontroll-lehe ülaservas.
● Kontrollida, kas hanketeates on ELT teate number ja avaldamise kuupäev (tõendusmaterjal lisada auditi toimikusse).</t>
    </r>
  </si>
  <si>
    <r>
      <t xml:space="preserve">Kas hankija on vältinud konkurentsi kahjustavat huvide konflikti?
</t>
    </r>
    <r>
      <rPr>
        <i/>
        <sz val="8"/>
        <color theme="1"/>
        <rFont val="Arial"/>
        <family val="2"/>
        <charset val="186"/>
      </rPr>
      <t>● Vastamisel on abiks KL lõpus asuv pettuse indikaatorite nimekiri.
● Kontrollida tuleb näiteks hindamiskomisjoni moodustamist (kes on komisjoni liikmed, milline on nende seotus eduka pakkujaga, kuidas on dokumenteeritud komisjoni liikmete erapooletus jne). Tõendusmaterjalid säilitada auditi toimikus.</t>
    </r>
  </si>
  <si>
    <r>
      <t xml:space="preserve">Kas juhul, kui hanke eeldatav maksumus jääb alla rahvusvahelise piirmäära, aga esineb </t>
    </r>
    <r>
      <rPr>
        <b/>
        <sz val="8"/>
        <rFont val="Arial"/>
        <family val="2"/>
        <charset val="186"/>
      </rPr>
      <t>kindel</t>
    </r>
    <r>
      <rPr>
        <sz val="8"/>
        <rFont val="Arial"/>
        <family val="2"/>
        <charset val="186"/>
      </rPr>
      <t xml:space="preserve"> piiriülene huvi, siis on hanketeade edastatud ELT-sse?
</t>
    </r>
    <r>
      <rPr>
        <i/>
        <sz val="8"/>
        <rFont val="Arial"/>
        <family val="2"/>
        <charset val="186"/>
      </rPr>
      <t>● RHS-is vastav nõue puudub, kuid EK finantskorrektsioonide juhis (C(2019) 3452, 14.5.2019 p 1.2.2) näeb ette, et lepingute puhul, mis ei kuulu (või kuuluvad osaliselt) direktiivide reguleerimisalasse, on vaja teha kindlaks piiriülese huvi olemasolu. Esmalt tuleb veenduda, kas esineb faktilisi elemente, mis koostoimes tõendavad piiriülese huvi olemasolu. Elementideks on nt i) lepingu ese, ii) lepingu hinnanguline väärtus, iii) lepingu tehnilised nõuded, iv) lepingu täitmise geograafiline asukoht, v) tõendid teistest liikmesriikidest esitatud pakkumuste kohta või mõne teise liikmesriigi ettevõtjate avaldatud huvi kohta. Nt Valga-Valka linna ehitustööd mõlemal pool piiri.
● Auditi toimikusse tuleb lisada ELT väljavõte</t>
    </r>
    <r>
      <rPr>
        <sz val="8"/>
        <rFont val="Arial"/>
        <family val="2"/>
        <charset val="186"/>
      </rPr>
      <t>.</t>
    </r>
  </si>
  <si>
    <t>Juhul kui hankija on piiranud ühe pakkujaga sõlmitavate hankelepingute arvu, märkides hanketeates või riigihanke alusdokumendis ühe pakkujaga sõlmitavate hankelepingute maksimaalse arvu, siis kas hankija on näinud ette objektiivsed ja mittediskrimineerivad alused, mis määravad kindlaks, milliste osade kohta ühe pakkujaga hankeleping sõlmitakse?</t>
  </si>
  <si>
    <r>
      <t xml:space="preserve">Kas hankija on lähtunud põhimõttest (vt hankeplaan, projekti kavandatavad tegevused, hanked RHR-is jms), et riigihanget ei või jaotada osadeks eesmärgiga eirata RHS-is riigihangete teostamiseks kehtestatud korda või nõudeid (tükeldamine), eriti kui hankelepingu esemeks on funktsionaalselt koos toimivad või sama eesmärgi saavutamiseks vajalikud asjad, teenused või ehitustööd? 
</t>
    </r>
    <r>
      <rPr>
        <i/>
        <sz val="8"/>
        <color indexed="8"/>
        <rFont val="Arial"/>
        <family val="2"/>
        <charset val="186"/>
      </rPr>
      <t xml:space="preserve">
● Hankija võib jaotada riigihanke osadeks, kui see on objektiivsetel põhjustel õigustatud.  </t>
    </r>
  </si>
  <si>
    <t>Juhul kui osadeks jaotatava riigihanke kõigi osade summeeritud eeldatav maksumus on võrdne rahvusvahelise piirmääraga või ületab seda, siis kas hankija on kaldunud kõrvale RHS § 28 lg 2 sätestatud nõuetest ja kohaldanud osadeks jaotatava riigihanke mõne osa suhtes hankelepingute sõlmimisel vastava osa eeldatava maksumusega hankelepingu sõlmimise korda, eeldusel et nende osade kogumaksumus ei ületa 20 protsenti kogu riigihanke eeldatavast maksumusest ja iga sellise osa maksumus ilma käibemaksuta on 1) asjade või teenuste hankelepingute korral alla 80 000 euro; 2) ehitustööde hankelepingute korral alla 1 miljoni euro?</t>
  </si>
  <si>
    <t>1) hankelepingu eseme tehniline kirjeldus (koostatud vastavalt RHS §-des 87–89 sätestatule);</t>
  </si>
  <si>
    <t>2) pakkumuste hindamise kriteeriumid (vastavalt RHS §-des 85-86 sätestatule);</t>
  </si>
  <si>
    <t>3) alternatiivsete lahenduste ja nende esitamise nõuded, sealhulgas teave selle kohta, kas hankija lubab või nõuab alternatiivsete lahenduste esitamist üksnes lisaks kõigile hanke alusdokumentides sätestatud tingimustele vastavale lahendusele või eraldi;</t>
  </si>
  <si>
    <t>5) kõik need asjaolud, mille kohta hankija soovib võistlevaid pakkumusi;</t>
  </si>
  <si>
    <t>6) RHS §-s 122 nimetatud teave alltöövõtjate kohta;</t>
  </si>
  <si>
    <t>7) konkurentsipõhises läbirääkimistega hankemenetluses läbirääkimiste pidamise kord;</t>
  </si>
  <si>
    <t>8) teave võistleva dialoogi või konkurentsipõhise läbirääkimistega hankemenetluse järjestikuste etappidena korraldamise kohta;</t>
  </si>
  <si>
    <t>9) nõutud dokumentide ja andmete loetelu;</t>
  </si>
  <si>
    <t>10) teave selle kohta, kas pakkumuse saab esitada üksnes pärast hankelepingu täitmise kohaga tutvumist või riigihanke alusdokumente selgitavate dokumentide kohapeal kontrollimist;</t>
  </si>
  <si>
    <t>11) pakkumuse ja muude ettevõtja esitatavate dokumentide koostamise keel või keeled, kui hankija lubab pakkumusi esitada ka võõrkeeles;</t>
  </si>
  <si>
    <t>12) pakkumuse hinna või kulu esitamise struktuur ja valuuta;</t>
  </si>
  <si>
    <t>13) näidise esitamise tingimused ja kord, kui hankija nõuab näidise esitamist;</t>
  </si>
  <si>
    <t>14) võistleva dialoogi korral teave pakkujatele antavate auhindade või makstavate osalustasude kohta, kui hankija on auhinna andmise või osalemistasu maksmise ette näinud;</t>
  </si>
  <si>
    <t>15) teave RHS § 128 lõike 1 punktis 2 nimetatud auhinna või osalemistasu kohta;</t>
  </si>
  <si>
    <t>16) pakkumuste esitamise tähtpäev ja avamise aeg;</t>
  </si>
  <si>
    <t>17) pakkumuste jõusoleku minimaalne tähtaeg;</t>
  </si>
  <si>
    <t>18) pakkumuse tagatise suurus ja realiseerimise tingimused, kui hankija nõuab pakkumuse tagatise esitamist;</t>
  </si>
  <si>
    <t>19) kontaktandmed, kust on võimalik riigihanke alusdokumentide sisu kohta täiendavat teavet küsida;</t>
  </si>
  <si>
    <t>20) kõikide pakkumuste tagasilükkamise alused, kui hankija soovib neid kehtestada.</t>
  </si>
  <si>
    <r>
      <t xml:space="preserve">Kontrollitav riigihange </t>
    </r>
    <r>
      <rPr>
        <sz val="10"/>
        <rFont val="Arial"/>
        <family val="2"/>
        <charset val="186"/>
      </rPr>
      <t>(hankija, RH number, nimetus, kasutatud hankemenetlusliik, hanke võitja ja lepingu esialgne maksumus)</t>
    </r>
  </si>
  <si>
    <r>
      <t>Hanke liik</t>
    </r>
    <r>
      <rPr>
        <sz val="10"/>
        <rFont val="Arial"/>
        <family val="2"/>
        <charset val="186"/>
      </rPr>
      <t xml:space="preserve"> (asjad, teenused, ehitustööd, eriteenused, sotsiaalteenused). </t>
    </r>
    <r>
      <rPr>
        <b/>
        <sz val="10"/>
        <rFont val="Arial"/>
        <family val="2"/>
        <charset val="186"/>
      </rPr>
      <t xml:space="preserve">
NB! Palun kasutada täpselt sama sõnastust, sest muidu automaatsed valemid ei tööta.</t>
    </r>
  </si>
  <si>
    <t>N/A, tegemist on avatud hankemenetlusega.</t>
  </si>
  <si>
    <r>
      <t xml:space="preserve">Kui hankija arvestab majanduslikult soodsaima pakkumuse välja selgitamisel ainult pakkumuse hinda (või kulu), siis sõltub majanduslik soodsus üksnes hinnast (või kaasnevates kuludest) ning kõik muud tulevase hankelepingu tingimused on riigihanke alusdokumentides ammendavalt kindlaks määratud?
</t>
    </r>
    <r>
      <rPr>
        <i/>
        <sz val="8"/>
        <color theme="1"/>
        <rFont val="Arial"/>
        <family val="2"/>
        <charset val="186"/>
      </rPr>
      <t>● Üksnes hinnast või kulust võib lähtuda juhul, kui pakkumuse majanduslik soodsus on tõepoolest sõltuv üksnes hinnast või kaasnevatest kuludest ega saa kvalitatiivsed kriteeritumid kuidagi kaasa aidata majandusliku soodsuse tõusule. Vt ka RHS kommenteeritud väljaanne lk 483 -485 selgitusi.</t>
    </r>
  </si>
  <si>
    <r>
      <t xml:space="preserve">Kas tehnilise kirjelduse koostamisel on lähtutud põhimõttest, et ei nimetata kindlat ostuallikat, protsessi, kaubamärki, patenti, tüüpi, päritolu ega tootmisviisi, mis võiks anda mõnele pakkujale või tootele eeliseid teiste ees või nende osaluse välistada? 
</t>
    </r>
    <r>
      <rPr>
        <i/>
        <sz val="8"/>
        <rFont val="Arial"/>
        <family val="2"/>
        <charset val="186"/>
      </rPr>
      <t xml:space="preserve">
● Keeld ei kehti juhul, kui see on hankelepingu esemest tulenevalt vältimatult vajalik põhjusel, et tehnilise kirjelduse koostamine RHS § 88 lõigetes 1 ja 2 sätestatud alustel ei võimalda hankelepingu eset piisavalt täpselt ja mõistetavalt kirjeldada. Kas sellisele viitele on lisatud märge "</t>
    </r>
    <r>
      <rPr>
        <b/>
        <i/>
        <sz val="8"/>
        <rFont val="Arial"/>
        <family val="2"/>
        <charset val="186"/>
      </rPr>
      <t>või sellega samaväärne</t>
    </r>
    <r>
      <rPr>
        <i/>
        <sz val="8"/>
        <rFont val="Arial"/>
        <family val="2"/>
        <charset val="186"/>
      </rPr>
      <t>"?
● Viide võib olla lisatud kas konkreetse nimetuse juurde või sisaldub kogu hankedokumentatsioonile kohalduv üldklausel mõnes hankedokumendis.</t>
    </r>
  </si>
  <si>
    <r>
      <t xml:space="preserve">Kas tehniline kirjeldus tagab kõigile ettevõtjatele võrdsed tingimused pakkumuse esitamiseks ega tekita objektiivselt põhjendamatuid takistusi riigihangete avamisel konkurentsile?
</t>
    </r>
    <r>
      <rPr>
        <i/>
        <sz val="8"/>
        <rFont val="Arial"/>
        <family val="2"/>
        <charset val="186"/>
      </rPr>
      <t>● Märgiste puhul vt RHS § 89. Märgis on dokument, sertifikaat või tõend selle kohta, et asjad, teenused, ehitustööd, protsessid või menetlused vastavad esitatud nõuetele.</t>
    </r>
  </si>
  <si>
    <r>
      <t xml:space="preserve">Kui hankelepingu eeldatav maksumus on </t>
    </r>
    <r>
      <rPr>
        <u/>
        <sz val="8"/>
        <color indexed="8"/>
        <rFont val="Arial"/>
        <family val="2"/>
        <charset val="186"/>
      </rPr>
      <t>võrdne rahvusvahelise piirmääraga</t>
    </r>
    <r>
      <rPr>
        <sz val="8"/>
        <color indexed="8"/>
        <rFont val="Arial"/>
        <family val="2"/>
        <charset val="186"/>
      </rPr>
      <t xml:space="preserve"> või ületab seda, siis kas pakkumuste esitamise tähtaeg on:
1) asjade ja teenuste hankelepingute puhul vähemalt 30 päeva, kui kogu teabevahetus on elektrooniline; 
2) asjade ja teenuste hankelepingute puhul vähemalt 35 päeva, kui kogu teabevahetus ei ole elektrooniline; 
3) ehitustööde hankelepingu puhul vähemalt 45 päeva?
</t>
    </r>
    <r>
      <rPr>
        <i/>
        <sz val="8"/>
        <color indexed="8"/>
        <rFont val="Arial"/>
        <family val="2"/>
        <charset val="186"/>
      </rPr>
      <t>● Kui ei ole, siis kas hankija on lühendanud pakkumuste esitamise tähtaegu vastavalt RHS § 93 lõikele 2?</t>
    </r>
  </si>
  <si>
    <r>
      <t xml:space="preserve">Kui hankelepingu eeldatav maksumus on </t>
    </r>
    <r>
      <rPr>
        <u/>
        <sz val="8"/>
        <color indexed="8"/>
        <rFont val="Arial"/>
        <family val="2"/>
        <charset val="186"/>
      </rPr>
      <t>võrdne riigihanke piirmääraga või ületab seda, kuid on väiksem rahvusvahelisest piirmäärast</t>
    </r>
    <r>
      <rPr>
        <sz val="8"/>
        <color indexed="8"/>
        <rFont val="Arial"/>
        <family val="2"/>
        <charset val="186"/>
      </rPr>
      <t xml:space="preserve">, siis kas pakkumuste esitamise tähtaeg on: 
1) asjade ja teenuste hankelepingute puhul vähemalt 15 päeva, kui kogu teabevahetus on elektrooniline; 
2) asjade ja teenuste hankelepingute puhul vähemalt 20 päeva, kui kogu teabevahetus ei ole elektrooniline; 
3) ehitustööde hankelepingu puhul vähemalt 25 päeva?
</t>
    </r>
    <r>
      <rPr>
        <i/>
        <sz val="8"/>
        <color indexed="8"/>
        <rFont val="Arial"/>
        <family val="2"/>
        <charset val="186"/>
      </rPr>
      <t>● Kui ei ole, siis kas hankija on lühendanud pakkumuste esitamise tähtaegu vastavalt RHS § 93 lõikele 2?</t>
    </r>
    <r>
      <rPr>
        <sz val="8"/>
        <color indexed="8"/>
        <rFont val="Arial"/>
        <family val="2"/>
        <charset val="186"/>
      </rPr>
      <t xml:space="preserve">
  </t>
    </r>
  </si>
  <si>
    <r>
      <t xml:space="preserve">Kui hankija on muutnud riigihanke alusdokumente, siis kas ta on seda teinud enne pakkumuste esitamise tähtpäeva?
● </t>
    </r>
    <r>
      <rPr>
        <i/>
        <sz val="8"/>
        <color indexed="8"/>
        <rFont val="Arial"/>
        <family val="2"/>
        <charset val="186"/>
      </rPr>
      <t>Kontroll ei ole vajalik elektrooniliselt RHR-is läbiviidud hangete puhul.</t>
    </r>
  </si>
  <si>
    <t xml:space="preserve">Kas hanketeate muutmisel on hankija esitanud registrile hanketeate muudatuse ja teavitanud sellest kohe kõiki pakkujaid ja teisi temale teadaolevaid riigihankest huvitatud ettevõtjaid (sh rahvusvahelise hanke puhul on hanketeadet muudetud ka TEDis)?             </t>
  </si>
  <si>
    <r>
      <t xml:space="preserve">Kas hankija on lähtunud põhimõttest, et esitatud selgitused või selgitamist võimaldavad dokumendid ei sisalda uut teavet, ilma milleta ei ole pakkumuste esitamine võimalik või muutuksid juba esitatud pakkumused riigihanke alusdokumentidele mittevastavaks või muutuks nendes sisu?
</t>
    </r>
    <r>
      <rPr>
        <i/>
        <sz val="8"/>
        <color theme="1"/>
        <rFont val="Arial"/>
        <family val="2"/>
        <charset val="186"/>
      </rPr>
      <t xml:space="preserve">● Selgituste ja selgitamist võimaldavate dokumentide alusel on keelatud riigihanke alusdokumente muuta.
● Vt ka Euroopa Kohtu lahendid kohtuasjades C-336/12, C-42/13 ja C-599/10. </t>
    </r>
  </si>
  <si>
    <r>
      <t xml:space="preserve">Kas edukas pakkuja on esitanud hankija poolt määratud tähtaja (vähemalt 5 tööpäeva) jooksul kõrvaldamise aluste puudumise ja kvalifikatsiooni tõendamiseks vajalikud dokumendid?
</t>
    </r>
    <r>
      <rPr>
        <i/>
        <sz val="8"/>
        <color indexed="8"/>
        <rFont val="Arial"/>
        <family val="2"/>
        <charset val="186"/>
      </rPr>
      <t xml:space="preserve">
● Vt ka RHS § 104 lg 10 - 11.  </t>
    </r>
  </si>
  <si>
    <r>
      <t xml:space="preserve">Kas pakkuja hankemenetlusest kõrvaldamise kohta on hankija teinud sellekohase põhjendatud kirjaliku otsuse? 
</t>
    </r>
    <r>
      <rPr>
        <i/>
        <sz val="8"/>
        <color indexed="8"/>
        <rFont val="Arial"/>
        <family val="2"/>
        <charset val="186"/>
      </rPr>
      <t xml:space="preserve">
● Kontrollida, et ebaõigesti kõrvaldatud pakkuja ei põhjustaks pakkumuste edukuse järjekorra muutumist!</t>
    </r>
  </si>
  <si>
    <t>Kvalifikatsiooni kontrollimine (täita üksnes siis, kui hankija on kvalifitseerimistingimused seadnud)</t>
  </si>
  <si>
    <r>
      <t xml:space="preserve">Kui hankija on kehtestanud majandusliku ja finantsseisundi kvalifitseerimise tingimused, siis kas ta on nende seadmisel lähtunud RHS §100 lõikes 1 toodust? </t>
    </r>
    <r>
      <rPr>
        <b/>
        <sz val="8"/>
        <rFont val="Arial"/>
        <family val="2"/>
        <charset val="186"/>
      </rPr>
      <t>Täida küsimustik loetelu kohta allpool.</t>
    </r>
    <r>
      <rPr>
        <sz val="8"/>
        <rFont val="Arial"/>
        <family val="2"/>
        <charset val="186"/>
      </rPr>
      <t xml:space="preserve">
</t>
    </r>
    <r>
      <rPr>
        <b/>
        <i/>
        <sz val="8"/>
        <rFont val="Arial"/>
        <family val="2"/>
        <charset val="186"/>
      </rPr>
      <t>Pakkuja majandusliku ja finantsseisundi kvalifitseerimise tingimustele vastavuse kontrollimiseks võib hankija nõuda üksnes järgmiste dokumentide esitamist (kontrolli, et ei oleks seatud muid tingimusi):</t>
    </r>
  </si>
  <si>
    <r>
      <t>Kui hankija on kehtestanud kvalifitseerimise tingimused tehnilise ja kutsealase pädevuse kohta, siis kas ta on nende seadmisel lähtunud RHS §101 lõikest 1 toodust?</t>
    </r>
    <r>
      <rPr>
        <b/>
        <sz val="8"/>
        <rFont val="Arial"/>
        <family val="2"/>
        <charset val="186"/>
      </rPr>
      <t xml:space="preserve"> Täida küsimustik loetelu kohta allpool.</t>
    </r>
    <r>
      <rPr>
        <sz val="8"/>
        <rFont val="Arial"/>
        <family val="2"/>
        <charset val="186"/>
      </rPr>
      <t xml:space="preserve">
</t>
    </r>
    <r>
      <rPr>
        <i/>
        <sz val="8"/>
        <rFont val="Arial"/>
        <family val="2"/>
        <charset val="186"/>
      </rPr>
      <t>Hankija võib nõuda vastavalt hankelepingu alusel ostetavate asjade, tellitavate teenuste või ehitustööde olemusele, kogusele ja kasutusviisile järgmiste andmete ja dokumentide esitamist:</t>
    </r>
  </si>
  <si>
    <r>
      <t xml:space="preserve">Kui hankija on piiranud teise isiku vahenditele tuginemist, siis kas ta on selle nõude eistanud korrektselt?
</t>
    </r>
    <r>
      <rPr>
        <i/>
        <sz val="8"/>
        <color theme="1"/>
        <rFont val="Arial"/>
        <family val="2"/>
        <charset val="186"/>
      </rPr>
      <t xml:space="preserve">● Hankija ei saa esitada nõuet selliselt, et pakkuja peaks mingis suuruses (protsentuaalselt) töid ise tegema, vaid tuleb ära näidata konkreetsed tööd, mille tegemist pakkujalt isiklikult nõutakse. </t>
    </r>
  </si>
  <si>
    <t>Pakkumuste avamine, vastavuse kontrollimine ja hindamine</t>
  </si>
  <si>
    <r>
      <t xml:space="preserve">Kas seatud vastavustingimused ei ole põhjendamatult piiravad? 
</t>
    </r>
    <r>
      <rPr>
        <i/>
        <sz val="8"/>
        <rFont val="Arial"/>
        <family val="2"/>
        <charset val="186"/>
      </rPr>
      <t>● Tingimused peavad olema seatud nii, et ka välismaised pakkujad saavksid riigihangetes osaleda
● Piirav on näiteks ehitustööde hankes seatud vastavustingimus seonduvalt MTR registreeringuga, kuid ilma samaväärsuse võimaluseta</t>
    </r>
  </si>
  <si>
    <t>Kui hankija on jaganud riigihanke ühe hankemenetluse raames osadeks, siis kas ta on kontrollinud pakkumuste vastavust, hinnanud pakkumusi ja tunnistanud edukaks osade kaupa?</t>
  </si>
  <si>
    <t>RHS § 114 lg 2 prim</t>
  </si>
  <si>
    <t>RHS § 114</t>
  </si>
  <si>
    <r>
      <t xml:space="preserve">Kas edukas pakkumus vastab riigihanke alusdokumentides esitatud tingimustele, sh tehnilisele kirjeldusele?
</t>
    </r>
    <r>
      <rPr>
        <b/>
        <i/>
        <sz val="8"/>
        <rFont val="Arial"/>
        <family val="2"/>
        <charset val="186"/>
      </rPr>
      <t>● Audiitoril tuleb edukat pakkumust (eraldi sheetil) kontrollida.</t>
    </r>
  </si>
  <si>
    <t>Kas pakkumuse hindamisel kasutati täpselt samu pakkumise hindamise kriteeriume, mis olid seatud hankedokumentides (st ei kasutatud kasutatud täiendavaid piiranguid või ei antud hinnanguid lähtuvalt hankedokumentides nimetamata teguritest tulenevalt)?</t>
  </si>
  <si>
    <r>
      <t xml:space="preserve">Kas hankija on hinnanud vastavaks tunnistatud pakkumusi vastavalt riigihanke alusdokumentides nimetatud pakkumuste hindamise kriteeriumidele antud suhteliselt osakaalule? 
</t>
    </r>
    <r>
      <rPr>
        <i/>
        <sz val="8"/>
        <rFont val="Arial"/>
        <family val="2"/>
        <charset val="186"/>
      </rPr>
      <t>● Osadeks jaotatud riigihankes tuleb hinnata pakkumusi ja tunnistada pakkumused edukaks osade kaupa.</t>
    </r>
  </si>
  <si>
    <t>Kas võitnud pakkumust ei ole hindamise ajal seadusevastaselt muudetud (näiteks peale hankija poolt lisainformatsiooni või selgituste küsimist)?</t>
  </si>
  <si>
    <t>Kas põhjendamatult madala maksumusega pakkumise tagasi lükkamise otsus on põhjendatud ning asjakohane (st pakkujalt on küsitud selgitusi ning pakkuja esitatud tõenditega on arvestatud)?</t>
  </si>
  <si>
    <r>
      <t xml:space="preserve">Kas hankeleping on sõlmitud riigihanke alusdokumentides ettenähtud tingimustel ja vastavuses edukaks osutunud pakkumusega?
</t>
    </r>
    <r>
      <rPr>
        <b/>
        <i/>
        <sz val="8"/>
        <rFont val="Arial"/>
        <family val="2"/>
        <charset val="186"/>
      </rPr>
      <t xml:space="preserve">
● Audiitoril tuleb kontrollida, et hankedokumentide koosseisus olnud hankelepingu projektis esitatud  olulisi lepingu tingimusi </t>
    </r>
    <r>
      <rPr>
        <i/>
        <sz val="8"/>
        <rFont val="Arial"/>
        <family val="2"/>
        <charset val="186"/>
      </rPr>
      <t xml:space="preserve">(näiteks hind, tööde olemus, tööde kestus, maksetingimused, kasutatud materjalid, garantii jne) </t>
    </r>
    <r>
      <rPr>
        <b/>
        <i/>
        <sz val="8"/>
        <rFont val="Arial"/>
        <family val="2"/>
        <charset val="186"/>
      </rPr>
      <t>ei oleks muudatud.</t>
    </r>
  </si>
  <si>
    <r>
      <rPr>
        <b/>
        <sz val="8"/>
        <color indexed="8"/>
        <rFont val="Arial"/>
        <family val="2"/>
        <charset val="186"/>
      </rPr>
      <t xml:space="preserve">Auditi toiming - audiitor koostab tööpaberi (sheet "HL muudatused"), kus toob detailselt välja hankelepingu muudatused (sh reservi kasutamised, ärajätmised) ning annab igale muudatusele omapoolse hinnangu: kas vastab/ei vasta eeltoodud tingimustele (sh toob välja arvutuskäigu 10% ja 15% kohaldamisel) ning põhjenduse. </t>
    </r>
    <r>
      <rPr>
        <sz val="8"/>
        <color indexed="8"/>
        <rFont val="Arial"/>
        <family val="2"/>
        <charset val="186"/>
      </rPr>
      <t xml:space="preserve">
Tööpaberil kajastatakse kõik hankelepingu muudatused, mis on auditi seisuga tehtud (kulud välja makstud), st auditi ulatuses olevast VMT-st tuleb vaadata kaugemale ja lähemale (audiitoril tuleb vaadata ka auditi ulatuses olevast maksest varasemaid ja hilisemaid makseid ning küsida toetuse saajalt infot kõikide muudatuste kohta).  
10% ja 15% arvutamine - muudatuste korral tuleb tööde asendamised eraldi lahku lüüa ning hinnata nii ärajäetud kui ka juurde tulnud osa. Muudatuse arvutamisel liita üldjuhul nii ärajääv osa (selle absoluutväärtus) kui juurdetulnud töö maksumus. Ainult teatud juhtudel võib muudatuseks lugeda ärajääva ja seda asendava töö vahe - täpselt samaliigiline asi täpselt sama asja vastu (nt plastikaken puitakna vastu ei ole samaliigiline).
Hankelepingu muudatuste kohta saab infot tööde aktidest, intervjuu toetuse saajaga (projektijuhi vahetus, tähtaegade pikendamine jm) sh kohapealne kontroll, hanke lõppmaksumus muutunud (info lõppaktist, RHA lisast, SFOSist, SFCS-st projekti kogukulude väljavõte).
</t>
    </r>
  </si>
  <si>
    <r>
      <t xml:space="preserve">Kui hankija on hankelepingut muutnud, siis kas hankelepingu muudatus vastab vähemalt ühele RHS § 123 lg 1 punktides 1-7 toodud tingimusele ning on õiguspärane?                                                                          
</t>
    </r>
    <r>
      <rPr>
        <i/>
        <sz val="8"/>
        <rFont val="Arial"/>
        <family val="2"/>
        <charset val="186"/>
      </rPr>
      <t>● Viidata konkreetsele RHS § 123 lõige 1 punktile - need on esitatud allpool. 
● Lepingus ettenähtud reservi ei saa lugeda lepingu algse maksumuse osaks. Üldjuhul lugeda tellija reservi kasutamine RHS § 123 lg 1 p 1 kohaseks muudatuseks juhul kui ei muudeta lepingu üldist olemust (sh, koos lisatöödega ei muutu hankelepingu liik, vt täiendavaid selgitusi riigihanke seletuskirjast).
● Tuvastades, et kavandatav muudatus mõjutab hankelepingu üldist olemust, tuleb hankijal läbi viia uus hange, st olemasoleva hankelepingu muutmine ei ole lubatud.</t>
    </r>
  </si>
  <si>
    <r>
      <rPr>
        <b/>
        <sz val="8"/>
        <rFont val="Arial"/>
        <family val="2"/>
        <charset val="186"/>
      </rPr>
      <t>§ 123 lõige 1 p 2:</t>
    </r>
    <r>
      <rPr>
        <sz val="8"/>
        <rFont val="Arial"/>
        <family val="2"/>
        <charset val="186"/>
      </rPr>
      <t xml:space="preserve"> muudatuse väärtusest sõltumata ei muudeta hankelepingu üldist olemust ja muudatuse ulatus, sisu ja kohaldamistingimused, näiteks hinna läbivaatamise kohta, olid riigihanke </t>
    </r>
    <r>
      <rPr>
        <b/>
        <sz val="8"/>
        <rFont val="Arial"/>
        <family val="2"/>
        <charset val="186"/>
      </rPr>
      <t>alusdokumentides selgelt, täpselt ja ühemõtteliselt ette nähtud</t>
    </r>
    <r>
      <rPr>
        <sz val="8"/>
        <rFont val="Arial"/>
        <family val="2"/>
        <charset val="186"/>
      </rPr>
      <t xml:space="preserve">;
</t>
    </r>
    <r>
      <rPr>
        <i/>
        <sz val="8"/>
        <rFont val="Arial"/>
        <family val="2"/>
        <charset val="186"/>
      </rPr>
      <t xml:space="preserve">● Näiteks võib selline muudatus olla kokku lepitud hankelepingus, mis sõlmitakse ühikuhindade alusel ning hankelepingu lõplik maksumus oleneb tellitavate ühikute arvust. Sellisel juhul on sisuliselt tegemist hankelepingu enda tingimuste täitmisega, kusjuures tingimuste täitmine võib nö varieeruda vastavalt hankija vajadustele. </t>
    </r>
  </si>
  <si>
    <r>
      <rPr>
        <b/>
        <sz val="10"/>
        <rFont val="Arial"/>
        <family val="2"/>
        <charset val="186"/>
      </rPr>
      <t xml:space="preserve">KOKKUVÕTE/JÄRELDUS: </t>
    </r>
    <r>
      <rPr>
        <sz val="10"/>
        <rFont val="Arial"/>
        <family val="2"/>
        <charset val="186"/>
      </rPr>
      <t>(Kinnita muuhulgas seda, kas hankija on kasutanud õiget hankemenetlusliiki, kas hange on viidud läbi kooskõlas RHS-ga, kas kõiki pakkujaid on koheldud mittediskrimineerivalt ning kas hankelepingu muutmine on toimunud õiguspäraselt)</t>
    </r>
  </si>
  <si>
    <r>
      <t>Hankepass</t>
    </r>
    <r>
      <rPr>
        <b/>
        <i/>
        <sz val="10"/>
        <color rgb="FF00B0F0"/>
        <rFont val="Arial"/>
        <family val="2"/>
        <charset val="186"/>
      </rPr>
      <t xml:space="preserve">
</t>
    </r>
    <r>
      <rPr>
        <i/>
        <sz val="8"/>
        <rFont val="Arial"/>
        <family val="2"/>
        <charset val="186"/>
      </rPr>
      <t>● Pöördmenetluse korral alustab hankija pakkumuste vastavuse kontrollist, hindab seejärel pakkumusi ning lõpuks kontrollib eduka pakkuja kvalifikatsiooni ja kõrvaldamise aluseid</t>
    </r>
  </si>
  <si>
    <r>
      <t xml:space="preserve">Kui pakkuja tõendab enda vastavust majanduslikule ja finantsseisundile või tehnilisele ja kutsealasele pädevusele esitatud nõuetele teiste ettevõtjate vahendite alusel, kas pakkuja on esitanud hankepassi ka selle isiku kohta, kelle vahenditele ta tugineb?
</t>
    </r>
    <r>
      <rPr>
        <b/>
        <i/>
        <sz val="8"/>
        <color theme="1"/>
        <rFont val="Arial"/>
        <family val="2"/>
        <charset val="186"/>
      </rPr>
      <t>● Audiitoril tuleb seda asjaolu eduka pakkuja puhul (eraldi sheetil) kontrollida.</t>
    </r>
  </si>
  <si>
    <r>
      <t xml:space="preserve">Kas hankija on kirjaliku otsusega põhjendanud pakkujate kvalifitseerimist või kvalifitseerimata jätmist ning põhjendused on asjakohased? 
</t>
    </r>
    <r>
      <rPr>
        <i/>
        <sz val="8"/>
        <color rgb="FF000000"/>
        <rFont val="Arial"/>
        <family val="2"/>
        <charset val="186"/>
      </rPr>
      <t>● Kontrolli, et pakkuja ebaõige kvalifitseerimata jätmine ei põhjustaks pakkumuste edukuse järjekorra muutumist!</t>
    </r>
  </si>
  <si>
    <t>ehitustööd</t>
  </si>
  <si>
    <t>RHS § 95 lg 4-4 prim</t>
  </si>
  <si>
    <t>Küsimuse vastus ja kommentaar on lingitud kontroll-lehe päises oleva hanke liigiga</t>
  </si>
  <si>
    <t>Küsimuse vastus ja kommentaar on lingitud küsimusega nr 17</t>
  </si>
  <si>
    <t>Küsimuse vastus ja kommentaar on lingitud küsimusega nr 69</t>
  </si>
  <si>
    <t>RHS § 28 lg 4</t>
  </si>
  <si>
    <t>Kas riigihanke alusdokumentides on tuvastatav hanke eseme kirjeldus mahus, mis võimaldab pakkumuse esitamist (hangitavate asjade kogus/tööde/teenuste maht ja ulatus on määratletud)?</t>
  </si>
  <si>
    <t>Kas juhul, kui hankija nägi ette kvalifitseerimise tingimused, on need üheselt mõistetavad, asjakohased, vastavad hankelepingu eseme olemusele, kogusele ja otstarbele?</t>
  </si>
  <si>
    <t>4) kõik tulevase hankelepingu tingimused, mis võivad hõlmata majanduslikke, innovatsiooniga seotud, keskkonnaahoidlikkuse, sotsiaalseid või tööhõivealaseid kaalutlusi, välja arvatud RHS § 77 lõike 4 punktis 5 nimetatud asjaolud;</t>
  </si>
  <si>
    <t>Põhjendamatult madala maksumusega pakkumused - Tulenevalt RHS § 125 lõikest 5 on siin blokis uued küsimused. NB! Küsimuse kohaldumine sõltub RHS § 125 lõikest 5 ning riigihanke alusdokumentides sätestatust!</t>
  </si>
  <si>
    <t>Riigihanke alusdokumendid - Tulenevalt RHS § 125 lõikest 5 on siin blokis uued küsimused. NB! Küsimuse kohaldumine sõltub RHS § 125 lõikest 5 ning riigihanke alusdokumentides sätestatust!</t>
  </si>
  <si>
    <t>Alternatiivsete lahenduste hindamine  - Tulenevalt RHS § 125 lõikest 5 on siin blokis uued küsimused. NB! Küsimuse kohaldumine sõltub RHS § 125 lõikest 5 ning riigihanke alusdokumentides sätestatust!</t>
  </si>
  <si>
    <t>Hankemenetluse jätkamine eduka pakkumuse esitanud pakkuja hankelepingu sõlmimisest keeldumise korral - Tulenevalt RHS § 125 lõikest 5 on siin blokis uued küsimused. NB! Küsimuse kohaldumine sõltub RHS § 125 lõikest 5 ning riigihanke alusdokumentides sätestatust!</t>
  </si>
  <si>
    <r>
      <t xml:space="preserve">Kas edukas pakkuja vastab riigihanke alusdokumentides esitatud kvalifitseerimistingimustele (juhul kui need on lihthankemenetluse korras seatud)?
</t>
    </r>
    <r>
      <rPr>
        <b/>
        <sz val="8"/>
        <color theme="1"/>
        <rFont val="Arial"/>
        <family val="2"/>
        <charset val="186"/>
      </rPr>
      <t>● Audiitoril tuleb (eraldi sheetil) kontrollida, kas edukas pakkuja vastab kehtestatud nõuetele.</t>
    </r>
  </si>
  <si>
    <r>
      <t xml:space="preserve">Kas edukaks tunnistatud pakkumus vastab riigihanke alusdokumentides esitatud tingimustele? 
</t>
    </r>
    <r>
      <rPr>
        <i/>
        <sz val="8"/>
        <rFont val="Arial"/>
        <family val="2"/>
        <charset val="186"/>
      </rPr>
      <t xml:space="preserve">NB! Kontrolli, et selgitustega ei ole muudetud pakkumust.
</t>
    </r>
    <r>
      <rPr>
        <b/>
        <sz val="8"/>
        <rFont val="Arial"/>
        <family val="2"/>
        <charset val="186"/>
      </rPr>
      <t>● Audiitoril tuleb edukat pakkumust (eraldi sheetil) kontrollida.</t>
    </r>
  </si>
  <si>
    <t>RHS § 104 lg 8-9</t>
  </si>
  <si>
    <r>
      <t xml:space="preserve">Kas taotleja hankemenetlusest kõrvaldamise kohta on hankija teinud sellekohase põhjendatud kirjaliku otsuse? 
</t>
    </r>
    <r>
      <rPr>
        <i/>
        <sz val="8"/>
        <color indexed="8"/>
        <rFont val="Arial"/>
        <family val="2"/>
        <charset val="186"/>
      </rPr>
      <t xml:space="preserve">
● Kontrollida, et ebaõigesti kõrvaldatud taotleja ei põhjustaks edukuse järjekorra muutumist!</t>
    </r>
  </si>
  <si>
    <t>1) asjakohane pangaõiend või muu asjakohane ja hankija poolt vastuvõetavaks tunnistatud dokument, mis näitab, et hankelepingu täitmise tagamiseks vajalikud rahalised vahendid on vajaduse korral taotleja käsutada;</t>
  </si>
  <si>
    <t>3) andmed tehniliste, eelkõige kvaliteedikontrolli eest vastutavate töötajate või üksuste kohta, sõltumata sellest, kas nad kuuluvad otseselt taotleja ettevõtte koosseisu või tegutsevad alltöövõtu korras; ehitustööde hankelepingu korral andmed ehitustööde tegemise eest vastutavate isikute või tehniliste üksuste kohta;</t>
  </si>
  <si>
    <t>5) andmed tarneahela juhtimise ja jälgimise süsteemide kohta, mida taotleja saab lepingu täitmisel kohaldada;</t>
  </si>
  <si>
    <t>10) hankelepingu selle osa suurus, mille suhtes taotleja kavatseb sõlmida allhankelepingud;</t>
  </si>
  <si>
    <t>Juhul kui hankija on koostanud taotlejale pakkumuse esitamise ettepaneku, siis kas selles sisalduvad RHS §-is 80 prim loetletud andmed? 
 1) viide avaldatud hanketeatele;
 2) pakkumuste esitamise tähtpäev ja koht;
 3) pakkumuse ja muude ettevõtja esitatavate dokumentide koostamise keel või keeled, kui hankija lubab pakkumusi esitada ka võõrkeeles;
 4) viide pakkujalt RHS § 104 lõigete 7 ja 8 alusel nõutud dokumentide loetelule;
 5) pakkumuse hindamise kriteeriumidele antud suhteline osakaal, kui hankija on riigihanke alusdokumentides määranud pakkumuse hindamise kriteeriumidele osakaalude vahemiku.</t>
  </si>
  <si>
    <r>
      <t xml:space="preserve">Kas hankija on vältinud konkurentsi kahjustavat huvide konflikti?
</t>
    </r>
    <r>
      <rPr>
        <i/>
        <sz val="8"/>
        <color theme="1"/>
        <rFont val="Arial"/>
        <family val="2"/>
        <charset val="186"/>
      </rPr>
      <t>● Vastamisel on abiks KL lõpus asuv pettuse indikaatorite nimekiri.
● Kontrollida tuleb näiteks hindamiskomisjoni moodustamist (kes on komisjoni liikmed, milline on nende seotus taotlejaga, kuidas on dokumenteeritud komisjoni liikmete erapooletus jne). Tõendusmaterjalid säilitada auditi toimikus.</t>
    </r>
  </si>
  <si>
    <t>Juhul kui hankija on piiranud ühe taotlejaga sõlmitavate hankelepingute arvu, märkides hanketeates või riigihanke alusdokumendis ühe pakkujaga sõlmitavate hankelepingute maksimaalse arvu, siis kas hankija on näinud ette objektiivsed ja mittediskrimineerivad alused, mis määravad kindlaks, milliste osade kohta ühe pakkujaga hankeleping sõlmitakse?</t>
  </si>
  <si>
    <t xml:space="preserve">Kas hankija on teinud hankepassis esitatud teabe alusel taotleja kõrvaldamise või kõrvaldamata jätmise ja kvalifitseerimise või kvalifitseerimata jätmise otsuse? </t>
  </si>
  <si>
    <r>
      <t xml:space="preserve">Kui taotleja tõendab enda vastavust majanduslikule ja finantsseisundile või tehnilisele ja kutsealasele pädevusele esitatud nõuetele teiste ettevõtjate vahendite alusel, kas taotleja on esitanud hankepassi ka selle isiku kohta, kelle vahenditele ta tugineb?
</t>
    </r>
    <r>
      <rPr>
        <b/>
        <i/>
        <sz val="8"/>
        <color theme="1"/>
        <rFont val="Arial"/>
        <family val="2"/>
        <charset val="186"/>
      </rPr>
      <t>● Audiitoril tuleb seda asjaolu (eraldi sheetil) kontrollida.</t>
    </r>
  </si>
  <si>
    <t>Taotleja kvalifikatsiooni kontrollimine (täita üksnes siis, kui hankija on kvalifitseerimistingimused seadnud)</t>
  </si>
  <si>
    <r>
      <t xml:space="preserve">Kui hankija on kehtestanud majandusliku ja finantsseisundi kvalifitseerimise tingimused, siis kas ta on nende seadmisel lähtunud RHS §100 lõikes 1 toodust? </t>
    </r>
    <r>
      <rPr>
        <b/>
        <sz val="8"/>
        <rFont val="Arial"/>
        <family val="2"/>
        <charset val="186"/>
      </rPr>
      <t>Täida küsimustik loetelu kohta allpool.</t>
    </r>
    <r>
      <rPr>
        <sz val="8"/>
        <rFont val="Arial"/>
        <family val="2"/>
        <charset val="186"/>
      </rPr>
      <t xml:space="preserve">
</t>
    </r>
    <r>
      <rPr>
        <b/>
        <i/>
        <sz val="8"/>
        <rFont val="Arial"/>
        <family val="2"/>
        <charset val="186"/>
      </rPr>
      <t>Taotleja majandusliku ja finantsseisundi kvalifitseerimise tingimustele vastavuse kontrollimiseks võib hankija nõuda üksnes järgmiste dokumentide esitamist (kontrolli, et ei oleks seatud muid tingimusi):</t>
    </r>
  </si>
  <si>
    <t>2) kutsealase vastutuskindlustuse tõend või muu asjakohane ja hankija poolt vastuvõetavaks tunnistatud dokument, mis näitab, et  taotlejal on hankelepingu võimaliku rikkumisega tekkida võiva kahju hüvitamiseks vajalikud vahendid olemas või tal on võimalus neid saada;</t>
  </si>
  <si>
    <r>
      <t xml:space="preserve">4) andmed taotleja kogu majandustegevuse netokäibe kohta või netokäibe kohta hankelepinguga seotud valdkonnas või selle esemele vastavas osas </t>
    </r>
    <r>
      <rPr>
        <i/>
        <u/>
        <sz val="8"/>
        <rFont val="Arial"/>
        <family val="2"/>
        <charset val="186"/>
      </rPr>
      <t>kuni viimase kolme riigihanke algamise ajaks lõppenud majandusaasta</t>
    </r>
    <r>
      <rPr>
        <i/>
        <sz val="8"/>
        <rFont val="Arial"/>
        <family val="2"/>
        <charset val="186"/>
      </rPr>
      <t xml:space="preserve"> jooksul, sõltuvalt taotleja asutamise või äritegevuse alguse kuupäevast ja nõutud minimaalse aastakäibe, sealhulgas hankelepingu valdkonnas nõutud minimaalse aastakäibe andmete olemasolust.</t>
    </r>
  </si>
  <si>
    <r>
      <t xml:space="preserve">Kui hankija on piiranud teise isiku vahenditele tuginemist, siis kas ta on selle nõude eistanud korrektselt?
</t>
    </r>
    <r>
      <rPr>
        <i/>
        <sz val="8"/>
        <color theme="1"/>
        <rFont val="Arial"/>
        <family val="2"/>
        <charset val="186"/>
      </rPr>
      <t xml:space="preserve">● Hankija ei saa esitada nõuet selliselt, et taotleja peaks mingis suuruses (protsentuaalselt) töid ise tegema, vaid tuleb ära näidata konkreetsed tööd, mille tegemist taotlejalt isiklikult nõutakse. </t>
    </r>
  </si>
  <si>
    <r>
      <t xml:space="preserve">Kas kvalifitseerimise tingimused mille järgi reaalselt kvalifitseerimist teostati olid täpselt samad võrreldes haketeates seatud tingimustega?
</t>
    </r>
    <r>
      <rPr>
        <i/>
        <sz val="8"/>
        <color theme="1"/>
        <rFont val="Arial"/>
        <family val="2"/>
        <charset val="186"/>
      </rPr>
      <t>● Kontrolli, et kvalifitseerimise tingimusi poleks peale pakkumuste avamist muudetud (põhjustades ebakorrektset kvalifitseerimist).</t>
    </r>
  </si>
  <si>
    <r>
      <t xml:space="preserve">Kas hankija on kirjaliku otsusega põhjendanud taotlejate kvalifitseerimist või kvalifitseerimata jätmist ning põhjendused on asjakohased? 
</t>
    </r>
    <r>
      <rPr>
        <i/>
        <sz val="8"/>
        <color rgb="FF000000"/>
        <rFont val="Arial"/>
        <family val="2"/>
        <charset val="186"/>
      </rPr>
      <t>● Kontrolli, et taotleja ebaõige kvalifitseerimata jätmine ei põhjustaks edukuse järjekorra muutumist!</t>
    </r>
  </si>
  <si>
    <r>
      <t>Kas riigihanke alusdokumentides sisaldub vähemalt RHS § 77 lg 4 nimetatud teave kui asjakohane teave ei ole nimetatud hanketeates</t>
    </r>
    <r>
      <rPr>
        <sz val="8"/>
        <color indexed="8"/>
        <rFont val="Arial"/>
        <family val="2"/>
        <charset val="186"/>
      </rPr>
      <t xml:space="preserve">? </t>
    </r>
    <r>
      <rPr>
        <b/>
        <sz val="8"/>
        <color rgb="FF000000"/>
        <rFont val="Arial"/>
        <family val="2"/>
        <charset val="186"/>
      </rPr>
      <t>Täida küsimustik loetelu kohta allpool.</t>
    </r>
    <r>
      <rPr>
        <sz val="8"/>
        <color indexed="8"/>
        <rFont val="Arial"/>
        <family val="2"/>
        <charset val="186"/>
      </rPr>
      <t xml:space="preserve">
</t>
    </r>
    <r>
      <rPr>
        <i/>
        <sz val="8"/>
        <color indexed="8"/>
        <rFont val="Arial"/>
        <family val="2"/>
        <charset val="186"/>
      </rPr>
      <t xml:space="preserve">
● Kui tegemist pole e-menetlusega, siis kas riigihanke alusdokumendid sisaldavad lisaks ka RHS § 77 lõikes 8 nimetatud teavet?</t>
    </r>
  </si>
  <si>
    <r>
      <t>Kas riigihanke alusdokumentides sisaldub vähemalt RHS § 77 lg 4 nimetatud teave kui asjakohane teave ei ole nimetatud hanketeates</t>
    </r>
    <r>
      <rPr>
        <sz val="8"/>
        <color indexed="8"/>
        <rFont val="Arial"/>
        <family val="2"/>
        <charset val="186"/>
      </rPr>
      <t xml:space="preserve">? </t>
    </r>
    <r>
      <rPr>
        <b/>
        <sz val="8"/>
        <color rgb="FF000000"/>
        <rFont val="Arial"/>
        <family val="2"/>
        <charset val="186"/>
      </rPr>
      <t>Täida küsimustik loetelu kohta allpool.</t>
    </r>
    <r>
      <rPr>
        <sz val="8"/>
        <color indexed="8"/>
        <rFont val="Arial"/>
        <family val="2"/>
        <charset val="186"/>
      </rPr>
      <t xml:space="preserve">
</t>
    </r>
    <r>
      <rPr>
        <i/>
        <sz val="8"/>
        <color indexed="8"/>
        <rFont val="Arial"/>
        <family val="2"/>
        <charset val="186"/>
      </rPr>
      <t xml:space="preserve">
● Kui tegemist pole e-menetlusega, siis kas riigihanke alusdokumendid sisaldavad lisaks ka RHS § 77 lõikes 8 nimetatud teavet (pakkumuse struktuur, märgistamise nõuded, esitamise koht).</t>
    </r>
  </si>
  <si>
    <t>RHS § 94</t>
  </si>
  <si>
    <t>RHS § 47 lg 4 prim</t>
  </si>
  <si>
    <t>Kui eelmises küsimuses nimetatud otsusele järgneb hankelepingu või raamlepingu sõlmimine, siis kas hankija lisas otsuse kohta esitatavale teatele märke perioodi pikkuse kohta, mille jooksul hankija ei või hankelepingut sõlmida (ehk rakendas ooteaega)?</t>
  </si>
  <si>
    <r>
      <t xml:space="preserve">Kas hankija on esitanud hankeotsuse tegemise ajal riigihankes osalevale ettevõtjale </t>
    </r>
    <r>
      <rPr>
        <u/>
        <sz val="8"/>
        <color theme="1"/>
        <rFont val="Arial"/>
        <family val="2"/>
        <charset val="186"/>
      </rPr>
      <t>kolme tööpäeva jooksul</t>
    </r>
    <r>
      <rPr>
        <sz val="8"/>
        <color theme="1"/>
        <rFont val="Arial"/>
        <family val="2"/>
        <charset val="186"/>
      </rPr>
      <t xml:space="preserve"> otsuse tegemisest arvates kirjalikku taasesitamist võimaldavas vormis otsuse kohta teate? </t>
    </r>
    <r>
      <rPr>
        <b/>
        <sz val="8"/>
        <color theme="1"/>
        <rFont val="Arial"/>
        <family val="2"/>
        <charset val="186"/>
      </rPr>
      <t>Otsuste loetelu on esitatud kommentaaris!</t>
    </r>
  </si>
  <si>
    <r>
      <t xml:space="preserve">Kas hankemenetluses osalemise taotluste esitamise tähtaeg riigihanke piirmääraga võrdse või sellest suurema eeldatava maksumusega riigihanke puhul on vähemalt 15 päeva hanketeate registrile esitamisest arvates? 
</t>
    </r>
    <r>
      <rPr>
        <i/>
        <sz val="8"/>
        <color indexed="8"/>
        <rFont val="Arial"/>
        <family val="2"/>
        <charset val="186"/>
      </rPr>
      <t>NB! Tähtaega võib lühendada RHS § 94 lg 4 sätestatud juhtudel.</t>
    </r>
  </si>
  <si>
    <r>
      <t xml:space="preserve">Juhul kui osadeks jaotatud riigihanke eeldatav maksumus jääb alla rahvusvahelise piirmäära ja hankija on kaldunud kõrvale RHS § 28 lõikest 2 (olles tükeldanud hanget), siis kas hankija on järginud põhimõtet, et nende hanke osade kogumaksumus ei ületa kokku 20% kogu riigihanke eeldatavast maksumusest?
</t>
    </r>
    <r>
      <rPr>
        <i/>
        <sz val="8"/>
        <color rgb="FF0070C0"/>
        <rFont val="Arial"/>
        <family val="2"/>
        <charset val="186"/>
      </rPr>
      <t>● Reegel ei kehti kontsessioonilepingu sõlmimise korral.</t>
    </r>
  </si>
  <si>
    <r>
      <t xml:space="preserve">Juhul kui hankija eesmärgiks on sõlmida segaleping, siis kas hankija on järginud §-is 18 prim (ja §-s 19) sätestatud menetlusreegleid?
</t>
    </r>
    <r>
      <rPr>
        <i/>
        <sz val="8"/>
        <color rgb="FF0070C0"/>
        <rFont val="Arial"/>
        <family val="2"/>
        <charset val="186"/>
      </rPr>
      <t>● Segalepinguga on tegemist näiteks juhul, kui hankelepingu esemeks on üheaegselt asjad, teenused ja/või ehitustööd.</t>
    </r>
  </si>
  <si>
    <r>
      <t xml:space="preserve">Juhul kui hankija on hanke ettevalmistamiseks kasutanud turu-uuringut või kaasanud muul moel ettevõtja/asjaomases valdkonnas tegutseva isiku, siis kas hankija on taganud, et sellised nõuanded ei moonuta konkurentsi ning nende tulemusel ei rikuta mittediskrimineerimise ja läbipaistvuse põhimõtet?
</t>
    </r>
    <r>
      <rPr>
        <i/>
        <sz val="8"/>
        <rFont val="Arial"/>
        <family val="2"/>
        <charset val="186"/>
      </rPr>
      <t xml:space="preserve">● Selle tarbeks </t>
    </r>
    <r>
      <rPr>
        <i/>
        <sz val="8"/>
        <color rgb="FF0070C0"/>
        <rFont val="Arial"/>
        <family val="2"/>
        <charset val="186"/>
      </rPr>
      <t xml:space="preserve">1) esitab hankija riigihanke alusdokumentides olulise teabe, mis on turu-uuringus osalenud või muul moel riigihanke ettevalmistamisse kaasatud ettevõtjaga vahetatud seoses riigihanke ettevalmistamisega; </t>
    </r>
    <r>
      <rPr>
        <i/>
        <sz val="8"/>
        <rFont val="Arial"/>
        <family val="2"/>
        <charset val="186"/>
      </rPr>
      <t>2) pakkumuse esitamisele on määratud piisavalt pikk tähtaeg, et turu-uuringus osalenud või muul moel riigihanke ettevalmistamisse kaasatud ettevõtjal ei tekiks seoses teabe eelneva valdamisega eelist teiste ettevõtjate ees.
● Uurida, kas hankija on enne hanke alustamist viinud läbi turu-uuringu või kasutanud hankedokumentide ettevalmistamisel teisi ettevõtteid/eksperte.
● Eelviidatud pakkuja võib hankemenetlusest kõrvaldada üksnes siis, kui puuduvad muud vahendid, millega tagada võrdse kohtlemise põhimõtte järgimist. Enne sellist kõrvaldamist tuleb anda pakkujatele mõistlik tähtaeg, et selgitada ja tõendada, et nende kaasatus hankemenetluse ettevalmistamisse ei moonuta konkurentsi.</t>
    </r>
  </si>
  <si>
    <r>
      <t xml:space="preserve">Kas hankija on hanketeates määranud pakkumuste esitamiseks mõistliku tähtaja, mis ei või asjade või teenuste hankelepingu puhul olla lühem kui kümme päeva ja ehitustööde hankelepingu puhul lühem kui 15 päeva hanketeate registrile esitamisest arvates..
</t>
    </r>
    <r>
      <rPr>
        <i/>
        <sz val="8"/>
        <color rgb="FF0070C0"/>
        <rFont val="Arial"/>
        <family val="2"/>
        <charset val="186"/>
      </rPr>
      <t>● Viita vastavatele kuupäevadele.</t>
    </r>
  </si>
  <si>
    <r>
      <t xml:space="preserve">Kas lihthankemenetluse alustamiseks on riigihangete registris avaldatud hanketeade?
</t>
    </r>
    <r>
      <rPr>
        <i/>
        <sz val="8"/>
        <color theme="1"/>
        <rFont val="Arial"/>
        <family val="2"/>
        <charset val="186"/>
      </rPr>
      <t xml:space="preserve">● Viita hanketeatele auditi toimikus.
</t>
    </r>
    <r>
      <rPr>
        <b/>
        <i/>
        <sz val="8"/>
        <color rgb="FF0070C0"/>
        <rFont val="Arial"/>
        <family val="2"/>
        <charset val="186"/>
      </rPr>
      <t xml:space="preserve">● </t>
    </r>
    <r>
      <rPr>
        <b/>
        <i/>
        <u/>
        <sz val="8"/>
        <color rgb="FF0070C0"/>
        <rFont val="Arial"/>
        <family val="2"/>
        <charset val="186"/>
      </rPr>
      <t>Vt kommentaari</t>
    </r>
  </si>
  <si>
    <r>
      <t>1) hankelepingu eseme tehniline kirjeldus (</t>
    </r>
    <r>
      <rPr>
        <i/>
        <u/>
        <sz val="8"/>
        <color rgb="FF0070C0"/>
        <rFont val="Arial"/>
        <family val="2"/>
        <charset val="186"/>
      </rPr>
      <t>koostatud vastavalt RHS §-des 87–89 sätestatule</t>
    </r>
    <r>
      <rPr>
        <i/>
        <sz val="8"/>
        <color rgb="FF0070C0"/>
        <rFont val="Arial"/>
        <family val="2"/>
        <charset val="186"/>
      </rPr>
      <t>);</t>
    </r>
  </si>
  <si>
    <r>
      <t xml:space="preserve">Kui hankija on muutnud riigihanke alusdokumente, siis kas ta on seda teinud enne pakkumuste esitamise tähtpäeva?
● </t>
    </r>
    <r>
      <rPr>
        <i/>
        <sz val="8"/>
        <color rgb="FF0070C0"/>
        <rFont val="Arial"/>
        <family val="2"/>
        <charset val="186"/>
      </rPr>
      <t>Kontroll ei ole vajalik elektrooniliselt RHR-is läbiviidud hangete puhul.</t>
    </r>
  </si>
  <si>
    <r>
      <t xml:space="preserve">Kas riigihanke alusdokumentide muutmisel on hankija pikendanud pakkumuste esitamise tähtaega selliselt, et arvates muudetud hanketeate avaldamisest registris või kui hanketeadet ei muudeta, muudetud riigihanke alusdokumentide kättesaadavaks tegemisest või edastamisest arvates oleks pakkumuste esitamise tähtaeg võrdne vähemalt poolega (RHS §-des 93 - 94 sätestatud) minimaalsest tähtajast?
</t>
    </r>
    <r>
      <rPr>
        <i/>
        <sz val="8"/>
        <color rgb="FF0070C0"/>
        <rFont val="Arial"/>
        <family val="2"/>
        <charset val="186"/>
      </rPr>
      <t xml:space="preserve">
● Hankija ei pea nimetatud tähtaega pikendama, kui muudatused puudutavad üksnes kontaktandmeid või muudel juhtudel, kui esialgsest riigihanke alusdokumentidest lähtudes koostatud pakkumus ei saa muutuda tehtud muudatuste tõttu mittevastavaks või kui esialgse hanketeate alusel kvalifitseerimise tingimustele vastav pakkuja ei saa jääda tehtud muudatuste tõttu kvalifitseerimata või kui tehtud muudatuste tõttu ei muutuks riigihankest huvitatud ettevõtjate ring või pakkumuste sisu. NB! v.a. RHS § 82 lõikes 4 kirjeldatud olukord.</t>
    </r>
  </si>
  <si>
    <r>
      <t xml:space="preserve">Juhul kui hankija soovib riigihanke kohta RHR-s sisalduvate andmete saatmist Euroopa Liidu Väljaannete Talitusele, siis kas hankija ei ole RHR-is avaldanud teadete sisu, sealhulgas parandusi, enne seda, kui väljaannete talitus on teated avaldanud, või enne 48 tunni möödumist väljaannete talituselt kättesaamise kinnituse saamisest?
</t>
    </r>
    <r>
      <rPr>
        <i/>
        <sz val="8"/>
        <color rgb="FF0070C0"/>
        <rFont val="Arial"/>
        <family val="2"/>
        <charset val="186"/>
      </rPr>
      <t xml:space="preserve">
● Vt RHR -&gt; hanketeated -&gt; teate ID
● Tegemist ei ole tingimata hankija, vaid pigem RHR-i pidaja tegevusega (eeldusel, et hankija on registrile õiged andmed esitanud). Juhul kui andmete avaldamise tähtaegadega seoses esineb kõrvalekaldeid, tasub see kronoloogia RRO-st üle täpsustada ja dokumenteerida, kuna EK on sel teemal AA-le varasemalt küsimusi esitanud.</t>
    </r>
  </si>
  <si>
    <r>
      <t xml:space="preserve">Kas hankija on tähtaegselt (kolme tööpäeva jooksul) arvates selgituse taotluse saamisest teinud kättesaadavaks või esitanud selgitused kirjalikku taasesitamist võimaldavas vormis üheaegselt kõigile hankijale teadaolevatele riigihankest huvitatud ettevõtjatele?
</t>
    </r>
    <r>
      <rPr>
        <i/>
        <sz val="8"/>
        <color rgb="FF0070C0"/>
        <rFont val="Arial"/>
        <family val="2"/>
        <charset val="186"/>
      </rPr>
      <t>● Tähtaeg ei tulene EL õigusest ning hankedirektiividest tulenev 6 päevane tähtaeg on Eesti õigusesse üle võtmata, mistõttu ei ole õige paaripäevast hilinemist sisuliseks rikkumiseks pidada.
●  Vt ka RHS § 46 lõikes 2 sätestatud erisust juhtude kohta, mil hankija ei ole kohustatud selgitustaotlusele vastama.</t>
    </r>
  </si>
  <si>
    <r>
      <t xml:space="preserve">Kas hankija on lähtunud põhimõttest, et esitatud selgitused või selgitamist võimaldavad dokumendid ei sisalda uut teavet, ilma milleta ei ole pakkumuste esitamine võimalik või muutuksid juba esitatud pakkumused riigihanke alusdokumentidele mittevastavaks või muutuks nendes sisu?
</t>
    </r>
    <r>
      <rPr>
        <i/>
        <sz val="8"/>
        <color rgb="FF0070C0"/>
        <rFont val="Arial"/>
        <family val="2"/>
        <charset val="186"/>
      </rPr>
      <t xml:space="preserve">● Selgituste ja selgitamist võimaldavate dokumentide alusel on keelatud riigihanke alusdokumente muuta.
● Vt ka Euroopa Kohtu lahendid kohtuasjades C-336/12, C-42/13 ja C-599/10. </t>
    </r>
  </si>
  <si>
    <r>
      <t xml:space="preserve">Kas </t>
    </r>
    <r>
      <rPr>
        <sz val="8"/>
        <color rgb="FF0070C0"/>
        <rFont val="Arial"/>
        <family val="2"/>
        <charset val="186"/>
      </rPr>
      <t>avaliku sektori hankija</t>
    </r>
    <r>
      <rPr>
        <sz val="8"/>
        <color theme="1"/>
        <rFont val="Arial"/>
        <family val="2"/>
        <charset val="186"/>
      </rPr>
      <t xml:space="preserve"> on enne hankelepingu sõlmimist kontrollinud, kas ettevõtjal puuduvad RHS § 95 lõikes 1 sätestatud kõrvaldamise alused? </t>
    </r>
  </si>
  <si>
    <r>
      <t xml:space="preserve">Kas seatud vastavustingimused ei ole põhjendamatult piiravad? 
</t>
    </r>
    <r>
      <rPr>
        <i/>
        <sz val="8"/>
        <color rgb="FF0070C0"/>
        <rFont val="Arial"/>
        <family val="2"/>
        <charset val="186"/>
      </rPr>
      <t>● Tingimused peavad olema seatud nii, et ka välismaised pakkujad saavksid riigihangetes osaleda
● Piirav on näiteks ehitustööde hankes seatud vastavustingimus seonduvalt MTR registreeringuga, kuid ilma samaväärsuse võimaluseta</t>
    </r>
  </si>
  <si>
    <r>
      <t xml:space="preserve">Kui hankija on jaganud riigihanke ühe hankemenetluse raames osadeks, siis kas ta on kontrollinud pakkumuste vastavust, hinnanud pakkumusi ja tunnistanud edukaks osade kaupa? </t>
    </r>
    <r>
      <rPr>
        <b/>
        <u/>
        <sz val="8"/>
        <color rgb="FF0070C0"/>
        <rFont val="Arial"/>
        <family val="2"/>
        <charset val="186"/>
      </rPr>
      <t xml:space="preserve">NB! </t>
    </r>
    <r>
      <rPr>
        <u/>
        <sz val="8"/>
        <color rgb="FF0070C0"/>
        <rFont val="Arial"/>
        <family val="2"/>
        <charset val="186"/>
      </rPr>
      <t>Vastavalt RHS § 125 lõikele 5 ei pea § 114 kohaldama juhul, kui see on riigihanke alusdokumentides nii sätestatud.</t>
    </r>
  </si>
  <si>
    <r>
      <t xml:space="preserve">Kui pakkumus ei vasta riigihanke alusdokumentides esitatud tingimustele, kui pakkuja ei esita tähtajaks hankija nõutud selgitusi või pakkuja selgituste põhjal ei ole võimalik üheselt hinnata pakkumuse vastavust riigihanke alusdokumentides esitatud tingimustele, siis kas hankija on lükanud pakkumuse tagasi? </t>
    </r>
    <r>
      <rPr>
        <b/>
        <u/>
        <sz val="8"/>
        <color rgb="FF0070C0"/>
        <rFont val="Arial"/>
        <family val="2"/>
        <charset val="186"/>
      </rPr>
      <t>NB!</t>
    </r>
    <r>
      <rPr>
        <u/>
        <sz val="8"/>
        <color rgb="FF0070C0"/>
        <rFont val="Arial"/>
        <family val="2"/>
        <charset val="186"/>
      </rPr>
      <t xml:space="preserve"> Vastavalt RHS § 125 lõikele 5 ei pea § 114 kohaldama juhul, kui see on riigihanke alusdokumentides nii sätestatud.</t>
    </r>
    <r>
      <rPr>
        <sz val="8"/>
        <color rgb="FF0070C0"/>
        <rFont val="Arial"/>
        <family val="2"/>
        <charset val="186"/>
      </rPr>
      <t xml:space="preserve">
</t>
    </r>
    <r>
      <rPr>
        <i/>
        <sz val="8"/>
        <color rgb="FF0070C0"/>
        <rFont val="Arial"/>
        <family val="2"/>
        <charset val="186"/>
      </rPr>
      <t xml:space="preserve">
● Hankija võib tunnistada pakkumuse vastavaks, kui selles ei esine sisulisi kõrvalekaldeid riigihanke alusdokumentides nimetatud tingimustest. Vastav otsus peab olema põhjendatud. 
● Kontrollida, kas põhjendamatult pakkumuse tagasilükkamine põhjustab pakkumuste edukuse järjekorra muutumist. </t>
    </r>
  </si>
  <si>
    <r>
      <t>Kas edukas pakkumus vastab riigihanke alusdokumentides esitatud tingimustele, sh tehnilisele kirjeldusele?</t>
    </r>
    <r>
      <rPr>
        <u/>
        <sz val="8"/>
        <color rgb="FF0070C0"/>
        <rFont val="Arial"/>
        <family val="2"/>
        <charset val="186"/>
      </rPr>
      <t xml:space="preserve"> </t>
    </r>
    <r>
      <rPr>
        <b/>
        <u/>
        <sz val="8"/>
        <color rgb="FF0070C0"/>
        <rFont val="Arial"/>
        <family val="2"/>
        <charset val="186"/>
      </rPr>
      <t xml:space="preserve">NB! </t>
    </r>
    <r>
      <rPr>
        <u/>
        <sz val="8"/>
        <color rgb="FF0070C0"/>
        <rFont val="Arial"/>
        <family val="2"/>
        <charset val="186"/>
      </rPr>
      <t>Vastavalt RHS § 125 lõikele 5 ei pea § 114 kohaldama juhul, kui see on riigihanke alusdokumentides nii sätestatud.</t>
    </r>
    <r>
      <rPr>
        <sz val="8"/>
        <color rgb="FF0070C0"/>
        <rFont val="Arial"/>
        <family val="2"/>
        <charset val="186"/>
      </rPr>
      <t xml:space="preserve">
</t>
    </r>
    <r>
      <rPr>
        <b/>
        <i/>
        <sz val="8"/>
        <color rgb="FF0070C0"/>
        <rFont val="Arial"/>
        <family val="2"/>
        <charset val="186"/>
      </rPr>
      <t>● Audiitoril tuleb edukat pakkumust (eraldi sheetil) kontrollida.</t>
    </r>
  </si>
  <si>
    <r>
      <t xml:space="preserve">Kas pakkumuse hindamisel kasutati täpselt samu pakkumise hindamise kriteeriume, mis olid seatud hankedokumentides (st ei kasutatud kasutatud täiendavaid piiranguid või ei antud hinnanguid lähtuvalt hankedokumentides nimetamata teguritest tulenevalt)? </t>
    </r>
    <r>
      <rPr>
        <b/>
        <u/>
        <sz val="8"/>
        <color rgb="FF0070C0"/>
        <rFont val="Arial"/>
        <family val="2"/>
        <charset val="186"/>
      </rPr>
      <t xml:space="preserve">NB! </t>
    </r>
    <r>
      <rPr>
        <u/>
        <sz val="8"/>
        <color rgb="FF0070C0"/>
        <rFont val="Arial"/>
        <family val="2"/>
        <charset val="186"/>
      </rPr>
      <t>Vastavalt RHS § 125 lõikele 5 ei pea § 117-118 kohaldama juhul, kui see on riigihanke alusdokumentides nii sätestatud.</t>
    </r>
  </si>
  <si>
    <r>
      <t xml:space="preserve">Kas hankija on hinnanud vastavaks tunnistatud pakkumusi vastavalt riigihanke alusdokumentides nimetatud pakkumuste hindamise kriteeriumidele antud suhteliselt osakaalule? </t>
    </r>
    <r>
      <rPr>
        <b/>
        <u/>
        <sz val="8"/>
        <color rgb="FF0070C0"/>
        <rFont val="Arial"/>
        <family val="2"/>
        <charset val="186"/>
      </rPr>
      <t xml:space="preserve">NB! </t>
    </r>
    <r>
      <rPr>
        <u/>
        <sz val="8"/>
        <color rgb="FF0070C0"/>
        <rFont val="Arial"/>
        <family val="2"/>
        <charset val="186"/>
      </rPr>
      <t>Vastavalt RHS § 125 lõikele 5 ei pea § 117 kohaldama juhul, kui see on riigihanke alusdokumentides nii sätestatud.</t>
    </r>
    <r>
      <rPr>
        <sz val="8"/>
        <color rgb="FF0070C0"/>
        <rFont val="Arial"/>
        <family val="2"/>
        <charset val="186"/>
      </rPr>
      <t xml:space="preserve">
</t>
    </r>
    <r>
      <rPr>
        <i/>
        <sz val="8"/>
        <color rgb="FF0070C0"/>
        <rFont val="Arial"/>
        <family val="2"/>
        <charset val="186"/>
      </rPr>
      <t>● Osadeks jaotatud riigihankes tuleb hinnata pakkumusi ja tunnistada pakkumused edukaks osade kaupa.</t>
    </r>
  </si>
  <si>
    <r>
      <t xml:space="preserve">Kas võitnud pakkumust ei ole hindamise ajal seadusevastaselt muudetud (näiteks peale hankija poolt lisainformatsiooni või selgituste küsimist)? </t>
    </r>
    <r>
      <rPr>
        <b/>
        <u/>
        <sz val="8"/>
        <color rgb="FF0070C0"/>
        <rFont val="Arial"/>
        <family val="2"/>
        <charset val="186"/>
      </rPr>
      <t xml:space="preserve">NB! </t>
    </r>
    <r>
      <rPr>
        <u/>
        <sz val="8"/>
        <color rgb="FF0070C0"/>
        <rFont val="Arial"/>
        <family val="2"/>
        <charset val="186"/>
      </rPr>
      <t>Vastavalt RHS § 125 lõikele 5 ei pea § 114 kohaldama juhul, kui see on riigihanke alusdokumentides nii sätestatud.</t>
    </r>
  </si>
  <si>
    <r>
      <t xml:space="preserve">Kas hankija on arvutusvea parandamisel lähtunud RHS § 117 lõikest 3? </t>
    </r>
    <r>
      <rPr>
        <b/>
        <u/>
        <sz val="8"/>
        <color rgb="FF0070C0"/>
        <rFont val="Arial"/>
        <family val="2"/>
        <charset val="186"/>
      </rPr>
      <t xml:space="preserve">NB! </t>
    </r>
    <r>
      <rPr>
        <u/>
        <sz val="8"/>
        <color rgb="FF0070C0"/>
        <rFont val="Arial"/>
        <family val="2"/>
        <charset val="186"/>
      </rPr>
      <t>Vastavalt RHS § 125 lõikele 5 ei pea § 117 kohaldama juhul, kui see on riigihanke alusdokumentides nii sätestatud.</t>
    </r>
  </si>
  <si>
    <r>
      <t xml:space="preserve">Kas pakkumuste vastavaks tunnistamise või tagasilükkamise kohta on hankija teinud sellekohase põhjendatud kirjaliku otsuse? </t>
    </r>
    <r>
      <rPr>
        <b/>
        <u/>
        <sz val="8"/>
        <color rgb="FF0070C0"/>
        <rFont val="Arial"/>
        <family val="2"/>
        <charset val="186"/>
      </rPr>
      <t xml:space="preserve">NB! </t>
    </r>
    <r>
      <rPr>
        <u/>
        <sz val="8"/>
        <color rgb="FF0070C0"/>
        <rFont val="Arial"/>
        <family val="2"/>
        <charset val="186"/>
      </rPr>
      <t>Vastavalt RHS § 125 lõikele 5 ei pea § 114 kohaldama juhul, kui see on riigihanke alusdokumentides nii sätestatud.</t>
    </r>
  </si>
  <si>
    <r>
      <t xml:space="preserve">Juhul kui hankija on riigihanke alusdokumentides ette näinud RHS § 115 lõike 2 punktis 1 sätestatust erineva kõrvalekalde protsendi, siis kas kõrvalekalde suurus on maksumuselt järgmise vastavaks tunnistatud pakkumuse maksumusega võrrelduna vahemikus 5–15 protsenti ja pakkumuste maksumuse keskmisega võrrelduna 10–30 protsenti?
</t>
    </r>
    <r>
      <rPr>
        <b/>
        <u/>
        <sz val="8"/>
        <color rgb="FF0070C0"/>
        <rFont val="Arial"/>
        <family val="2"/>
        <charset val="186"/>
      </rPr>
      <t>NB!</t>
    </r>
    <r>
      <rPr>
        <u/>
        <sz val="8"/>
        <color rgb="FF0070C0"/>
        <rFont val="Arial"/>
        <family val="2"/>
        <charset val="186"/>
      </rPr>
      <t xml:space="preserve"> Vastavalt RHS § 125 lõikele 5 ei pea § 115 kohaldama juhul, kui see on riigihanke alusdokumentides nii sätestatud.</t>
    </r>
    <r>
      <rPr>
        <sz val="8"/>
        <color rgb="FF0070C0"/>
        <rFont val="Arial"/>
        <family val="2"/>
        <charset val="186"/>
      </rPr>
      <t xml:space="preserve">
</t>
    </r>
    <r>
      <rPr>
        <i/>
        <sz val="8"/>
        <color rgb="FF0070C0"/>
        <rFont val="Arial"/>
        <family val="2"/>
        <charset val="186"/>
      </rPr>
      <t>● Kui hankija ei ole riigihanke alusdokumendis sellist erisust ette näinud, kohaldatakse RHS § 115 lõike 2 punktis 1 sätestatut.</t>
    </r>
  </si>
  <si>
    <r>
      <t xml:space="preserve">Kas põhjendamatult madala maksumusega pakkumise tagasi lükkamise otsus on põhjendatud ning asjakohane (st pakkujalt on küsitud selgitusi ning pakkuja esitatud tõenditega on arvestatud)? </t>
    </r>
    <r>
      <rPr>
        <b/>
        <u/>
        <sz val="8"/>
        <color rgb="FF0070C0"/>
        <rFont val="Arial"/>
        <family val="2"/>
        <charset val="186"/>
      </rPr>
      <t>NB!</t>
    </r>
    <r>
      <rPr>
        <u/>
        <sz val="8"/>
        <color rgb="FF0070C0"/>
        <rFont val="Arial"/>
        <family val="2"/>
        <charset val="186"/>
      </rPr>
      <t xml:space="preserve"> Vastavalt RHS § 125 lõikele 5 ei pea § 115 kohaldama juhul, kui see on riigihanke alusdokumentides nii sätestatud.</t>
    </r>
  </si>
  <si>
    <r>
      <t xml:space="preserve">Kui hankija on lubanud alternatiivsete lahenduste esitamist, siis kas hankija on järginud RHS §-i 118? </t>
    </r>
    <r>
      <rPr>
        <b/>
        <u/>
        <sz val="8"/>
        <color rgb="FF0070C0"/>
        <rFont val="Arial"/>
        <family val="2"/>
        <charset val="186"/>
      </rPr>
      <t>NB!</t>
    </r>
    <r>
      <rPr>
        <u/>
        <sz val="8"/>
        <color rgb="FF0070C0"/>
        <rFont val="Arial"/>
        <family val="2"/>
        <charset val="186"/>
      </rPr>
      <t xml:space="preserve"> Vastavalt RHS § 125 lõikele 5 ei pea § 118 kohaldama juhul, kui see on riigihanke alusdokumentides nii sätestatud.</t>
    </r>
  </si>
  <si>
    <r>
      <t xml:space="preserve">Kas hankeleping on sõlmitud pärast 5 tööpäeva möödumist teate esitamisest otsuse kohta, millele järgneb hankelepingu sõlmimine? 
</t>
    </r>
    <r>
      <rPr>
        <i/>
        <sz val="8"/>
        <color indexed="8"/>
        <rFont val="Arial"/>
        <family val="2"/>
        <charset val="186"/>
      </rPr>
      <t xml:space="preserve">NB! </t>
    </r>
    <r>
      <rPr>
        <i/>
        <sz val="8"/>
        <color rgb="FF0070C0"/>
        <rFont val="Arial"/>
        <family val="2"/>
        <charset val="186"/>
      </rPr>
      <t>Ooteaega ei pea kohaldama, kui lihthankemenetluses on otsuse tegemise ajal vaid üks riigihankes osalev pakkuja.</t>
    </r>
    <r>
      <rPr>
        <i/>
        <sz val="8"/>
        <color indexed="8"/>
        <rFont val="Arial"/>
        <family val="2"/>
        <charset val="186"/>
      </rPr>
      <t xml:space="preserve">
NB! Enne nimetatud tähtaja möödumist sõlmitud hankeleping on tühine. </t>
    </r>
  </si>
  <si>
    <r>
      <t xml:space="preserve">Kas hankelepingut on muudetud (sh kas hankelepingus ettenähtud reservi on kasutatud)?
</t>
    </r>
    <r>
      <rPr>
        <b/>
        <sz val="8"/>
        <rFont val="Arial"/>
        <family val="2"/>
        <charset val="186"/>
      </rPr>
      <t>Kui jah, siis ava ja täida allolevad alaküsimused (a - j) ning info vajaliku auditi toimingu kohta!</t>
    </r>
    <r>
      <rPr>
        <sz val="8"/>
        <rFont val="Arial"/>
        <family val="2"/>
        <charset val="186"/>
      </rPr>
      <t xml:space="preserve">
</t>
    </r>
    <r>
      <rPr>
        <i/>
        <sz val="8"/>
        <rFont val="Arial"/>
        <family val="2"/>
        <charset val="186"/>
      </rPr>
      <t xml:space="preserve">
</t>
    </r>
    <r>
      <rPr>
        <b/>
        <i/>
        <sz val="8"/>
        <color rgb="FF0070C0"/>
        <rFont val="Arial"/>
        <family val="2"/>
        <charset val="186"/>
      </rPr>
      <t xml:space="preserve"> ● </t>
    </r>
    <r>
      <rPr>
        <b/>
        <i/>
        <u/>
        <sz val="8"/>
        <color rgb="FF0070C0"/>
        <rFont val="Arial"/>
        <family val="2"/>
        <charset val="186"/>
      </rPr>
      <t>Vt kommentaari</t>
    </r>
  </si>
  <si>
    <r>
      <rPr>
        <b/>
        <sz val="8"/>
        <color rgb="FF0070C0"/>
        <rFont val="Arial"/>
        <family val="2"/>
        <charset val="186"/>
      </rPr>
      <t xml:space="preserve">§ 123 lõige 1 p 1: </t>
    </r>
    <r>
      <rPr>
        <sz val="8"/>
        <color rgb="FF0070C0"/>
        <rFont val="Arial"/>
        <family val="2"/>
        <charset val="186"/>
      </rPr>
      <t xml:space="preserve">hankelepingu üldist olemust, näiteks hankelepingu eset, ei muudeta ja muudatuste väärtus kokku ei ületa RHS § 14 lõikes 3 või 4 sätestatud piirmäära ega </t>
    </r>
    <r>
      <rPr>
        <b/>
        <sz val="8"/>
        <color rgb="FF0070C0"/>
        <rFont val="Arial"/>
        <family val="2"/>
        <charset val="186"/>
      </rPr>
      <t>10% asjade või teenuste</t>
    </r>
    <r>
      <rPr>
        <sz val="8"/>
        <color rgb="FF0070C0"/>
        <rFont val="Arial"/>
        <family val="2"/>
        <charset val="186"/>
      </rPr>
      <t xml:space="preserve"> või </t>
    </r>
    <r>
      <rPr>
        <b/>
        <sz val="8"/>
        <color rgb="FF0070C0"/>
        <rFont val="Arial"/>
        <family val="2"/>
        <charset val="186"/>
      </rPr>
      <t xml:space="preserve">15% ehitustööde hankelepingu algsest maksumusest </t>
    </r>
    <r>
      <rPr>
        <sz val="8"/>
        <color rgb="FF0070C0"/>
        <rFont val="Arial"/>
        <family val="2"/>
        <charset val="186"/>
      </rPr>
      <t>või kümmet protsenti kontsessioonilepingu algsest maksumusest;</t>
    </r>
  </si>
  <si>
    <r>
      <rPr>
        <b/>
        <sz val="8"/>
        <color rgb="FF0070C0"/>
        <rFont val="Arial"/>
        <family val="2"/>
        <charset val="186"/>
      </rPr>
      <t>§ 123 lõige 1 p 3:</t>
    </r>
    <r>
      <rPr>
        <sz val="8"/>
        <color rgb="FF0070C0"/>
        <rFont val="Arial"/>
        <family val="2"/>
        <charset val="186"/>
      </rPr>
      <t xml:space="preserve"> samalt ettevõtjalt ostetakse täiendavaid asju, teenuseid või ehitustöid, mille järele on hankijal tekkinud vajadus ja mida riigihanke alusdokumendid ei sisaldanud, juhul kui ettevõtja vahetamine põhjustaks hankijale olulist ebamugavust või märkimisväärseid lisakulusid ega oleks majanduslikel või tehnilistel põhjustel võimalik näiteks tulenevalt asjade, teenuste või rajatiste asendatavuse või koostoimimise vajadusest, kusjuures ühegi muudatuse tulemusena ei suurene hankelepingu maksumus rohkem kui 50% hankelepingu algsest maksumusest.</t>
    </r>
    <r>
      <rPr>
        <sz val="8"/>
        <rFont val="Arial"/>
        <family val="2"/>
        <charset val="186"/>
      </rPr>
      <t xml:space="preserve">
</t>
    </r>
    <r>
      <rPr>
        <i/>
        <sz val="8"/>
        <rFont val="Arial"/>
        <family val="2"/>
        <charset val="186"/>
      </rPr>
      <t>● Märkimisväärsete lisakulude näitena tarkvara ümbervahetamise puhul võiks tuua vajadust uuesti koolitada kogu hankija personali.</t>
    </r>
  </si>
  <si>
    <r>
      <rPr>
        <b/>
        <sz val="8"/>
        <color rgb="FF0070C0"/>
        <rFont val="Arial"/>
        <family val="2"/>
        <charset val="186"/>
      </rPr>
      <t>§ 123 lõige 1 p 4:</t>
    </r>
    <r>
      <rPr>
        <sz val="8"/>
        <color rgb="FF0070C0"/>
        <rFont val="Arial"/>
        <family val="2"/>
        <charset val="186"/>
      </rPr>
      <t xml:space="preserve"> muudatuse põhjustavad hoolsale hankijale ettenägematud asjaolud, kusjuures hankelepingu üldist olemust ei muudeta ja ühegi muudatuse tulemusena ei suurene hankelepingu maksumus rohkem kui 50 protsenti hankelepingu algsest maksumusest.</t>
    </r>
    <r>
      <rPr>
        <sz val="8"/>
        <rFont val="Arial"/>
        <family val="2"/>
        <charset val="186"/>
      </rPr>
      <t xml:space="preserve">
</t>
    </r>
    <r>
      <rPr>
        <i/>
        <sz val="8"/>
        <rFont val="Arial"/>
        <family val="2"/>
        <charset val="186"/>
      </rPr>
      <t>● Ettenägematute asjaolude olemust hinnata VÄGA konservatiivselt -&gt; Mõiste "ettenägematud asjaolud" tõlgendamisel tuleb arvestada, kas hoolas hankija oleks pidanud seda ette nägema (nt kui on kehtestatud uued nõuded, mis tulenevad uute ELi või siseriiklike õigusaktide või tehniliste tingimuste vastuvõtmisest, mida ei oleks saanud ette näha hoolimata ajakohastest ja piisavatest tehnilistest uuringutest/ekpertiisidest/juurdlustest (sh geoloogilised uuringud). Hanke / pakkumuse / projekti ebapiisava ettevalmistamisega põhjustatud täiendavaid ehitustöid / teenuseid / tarneid ei saa pidada "ettenägematuteks asjaoludeks". Vt juhtumeid T-540/10, T-235/11 (commentis on toodud mõned põhipunktid).</t>
    </r>
  </si>
  <si>
    <r>
      <rPr>
        <b/>
        <sz val="8"/>
        <color rgb="FF0070C0"/>
        <rFont val="Arial"/>
        <family val="2"/>
        <charset val="186"/>
      </rPr>
      <t>§ 123 lõige 1 p 5</t>
    </r>
    <r>
      <rPr>
        <sz val="8"/>
        <color rgb="FF0070C0"/>
        <rFont val="Arial"/>
        <family val="2"/>
        <charset val="186"/>
      </rPr>
      <t>: ettevõtja asendatakse uue ettevõtjaga, kui sellist tingimust sisaldasid riigihanke alusdokumendid.</t>
    </r>
  </si>
  <si>
    <r>
      <rPr>
        <b/>
        <sz val="8"/>
        <color rgb="FF0070C0"/>
        <rFont val="Arial"/>
        <family val="2"/>
        <charset val="186"/>
      </rPr>
      <t>§ 123 lõige 1 p 6:</t>
    </r>
    <r>
      <rPr>
        <sz val="8"/>
        <color rgb="FF0070C0"/>
        <rFont val="Arial"/>
        <family val="2"/>
        <charset val="186"/>
      </rPr>
      <t xml:space="preserve"> ettevõtja asendatakse osaliselt või täielikult uue ettevõtjaga, kes ei kuuluks kõrvaldamisele käesoleva seaduse § 95 kohaselt ja kes täidab riigihanke alusdokumentides sätestatud kvalifitseerimise tingimusi, ettevõtja restruktureerimise, sealhulgas ülevõtmise, ühinemise, võõrandamise või maksejõuetuse tõttu, eeldusel et ettevõtja asendamisega ei kaasne hankelepingu muid olulisi muudatusi.</t>
    </r>
  </si>
  <si>
    <r>
      <t xml:space="preserve">Kas muudatuse olulisuse hindamisel on lähtutud RHS § 123 lõikest 2 (tingivad uue riigihanke korraldamise)?
</t>
    </r>
    <r>
      <rPr>
        <b/>
        <sz val="8"/>
        <color theme="1"/>
        <rFont val="Arial"/>
        <family val="2"/>
        <charset val="186"/>
      </rPr>
      <t>Muudatus on oluline</t>
    </r>
    <r>
      <rPr>
        <sz val="8"/>
        <color theme="1"/>
        <rFont val="Arial"/>
        <family val="2"/>
        <charset val="186"/>
      </rPr>
      <t xml:space="preserve">, kui sellega muudetakse hankelepingu üldist olemust märkimisväärselt, eeskätt juhtudel, kui:
 1) muudatusega lisatakse tingimus, mis laiendanuks võimalike riigihankes osalejate või vastavaks tunnistamisele kuuluvate pakkumuste hulka, kui riigihanke alusdokumendid oleks sellist tingimust sisaldanud;
</t>
    </r>
    <r>
      <rPr>
        <sz val="8"/>
        <color rgb="FF0070C0"/>
        <rFont val="Arial"/>
        <family val="2"/>
        <charset val="186"/>
      </rPr>
      <t xml:space="preserve"> 2) muudatus tingib hankelepingust tuleneva lepinguliste kohustuste vahekorra muutumise ettevõtja kasuks hankelepingus sätestamata viisil;</t>
    </r>
    <r>
      <rPr>
        <sz val="8"/>
        <color theme="1"/>
        <rFont val="Arial"/>
        <family val="2"/>
        <charset val="186"/>
      </rPr>
      <t xml:space="preserve">
 3) muudatus laiendab oluliselt hankelepinguga määratud hankelepingu eseme ulatust;
</t>
    </r>
    <r>
      <rPr>
        <sz val="8"/>
        <color rgb="FF0070C0"/>
        <rFont val="Arial"/>
        <family val="2"/>
        <charset val="186"/>
      </rPr>
      <t xml:space="preserve"> 4) ettevõtja asendatakse uue ettevõtjaga muul kui RHS § 123 lõike 1 punktis 5 või 6 nimetatud juhul.  </t>
    </r>
    <r>
      <rPr>
        <sz val="8"/>
        <color theme="1"/>
        <rFont val="Arial"/>
        <family val="2"/>
        <charset val="186"/>
      </rPr>
      <t xml:space="preserve">              </t>
    </r>
  </si>
  <si>
    <r>
      <t xml:space="preserve">Kui hankelepingut on muudetud RHS § 123 lg 1 p 3 või 4 alusel, siis kas hankija on esitanud registrile hankelepingu muutmise teate 10 päeva jooksul muudatuse tegemisest arvates? </t>
    </r>
    <r>
      <rPr>
        <sz val="8"/>
        <color rgb="FF0070C0"/>
        <rFont val="Arial"/>
        <family val="2"/>
        <charset val="186"/>
      </rPr>
      <t>NB! Kohustus puudub raamlepingu alusel sõlmitud hankelepingu muutmise korral.</t>
    </r>
  </si>
  <si>
    <r>
      <t xml:space="preserve">Kas hankija on esitanud riigihangete registrile 30 päeva jooksul pärast hankemenetluse lõppemist hankelepingu sõlmimise teate? 
</t>
    </r>
    <r>
      <rPr>
        <sz val="8"/>
        <color rgb="FF0070C0"/>
        <rFont val="Arial"/>
        <family val="2"/>
        <charset val="186"/>
      </rPr>
      <t xml:space="preserve">
</t>
    </r>
    <r>
      <rPr>
        <i/>
        <sz val="8"/>
        <color rgb="FF0070C0"/>
        <rFont val="Arial"/>
        <family val="2"/>
        <charset val="186"/>
      </rPr>
      <t>● Muuhulgas veendu, kas RHR-le esitatud andmetes kajastub RHS § 83 lg 7 ja 7 prim kohane teave ehk a) hankelepingu tegelik maksumus, b) hankelepingus tehtud muudatused, mille kohta hankelepingu muutmise teadet ei esitatud ja c) teave ettevõtjapoolsete hankelepingu rikkumiste kohta, mis hankija hinnangul vastavad RHS § 95 lõike 4 punktis 8 sätestatud kõrvaldamise alusele.
●Juhul kui on tegemist keskse riigihanke või ühishankega või kui hankelepingu alusel tehakse väljamakse enne RHR-le lepingu sõlmimise andmete esitamise kuupäeva, siis vt RHS § 83 lg 3 prim ja sekunda sätteid.</t>
    </r>
  </si>
  <si>
    <r>
      <t xml:space="preserve">Juhul kui hankija on hanke ettevalmistamiseks kasutanud turu-uuringut või kaasanud muul moel ettevõtja/asjaomases valdkonnas tegutseva isiku, siis kas hankija on taganud, et sellised nõuanded ei moonuta konkurentsi ning nende tulemusel ei rikuta mittediskrimineerimise ja läbipaistvuse põhimõtet?
</t>
    </r>
    <r>
      <rPr>
        <i/>
        <sz val="8"/>
        <rFont val="Arial"/>
        <family val="2"/>
        <charset val="186"/>
      </rPr>
      <t xml:space="preserve">● Selle tarbeks </t>
    </r>
    <r>
      <rPr>
        <i/>
        <sz val="8"/>
        <color rgb="FF0070C0"/>
        <rFont val="Arial"/>
        <family val="2"/>
        <charset val="186"/>
      </rPr>
      <t>1) esitab hankija riigihanke alusdokumentides olulise teabe, mis on turu-uuringus osalenud või muul moel riigihanke ettevalmistamisse kaasatud ettevõtjaga vahetatud seoses riigihanke ettevalmistamisega;</t>
    </r>
    <r>
      <rPr>
        <i/>
        <sz val="8"/>
        <rFont val="Arial"/>
        <family val="2"/>
        <charset val="186"/>
      </rPr>
      <t xml:space="preserve"> 2) pakkumuse esitamisele on määratud piisavalt pikk tähtaeg, et turu-uuringus osalenud või muul moel riigihanke ettevalmistamisse kaasatud ettevõtjal ei tekiks seoses teabe eelneva valdamisega eelist teiste ettevõtjate ees.
● Uurida, kas hankija on enne hanke alustamist viinud läbi turu-uuringu või kasutanud hankedokumentide ettevalmistamisel teisi ettevõtteid/eksperte.
● Eelviidatud pakkuja võib hankemenetlusest kõrvaldada üksnes siis, kui puuduvad muud vahendid, millega tagada võrdse kohtlemise põhimõtte järgimist. Enne sellist kõrvaldamist tuleb anda pakkujatele mõistlik tähtaeg, et selgitada ja tõendada, et nende kaasatus hankemenetluse ettevalmistamisse ei moonuta konkurentsi.</t>
    </r>
  </si>
  <si>
    <r>
      <rPr>
        <sz val="8"/>
        <color rgb="FF0070C0"/>
        <rFont val="Arial"/>
        <family val="2"/>
        <charset val="186"/>
      </rPr>
      <t xml:space="preserve">Juhul kui tegemist on riigihankega mis ei ole ühe menetluse raames osadeks jaotatud ja mille eeldatav maksumus on vähemalt võrdne riigihanke piirmääraga (või rahvusvahelise piirmääraga, kui RHS selle riigihanke kohta riigihanke piirmäära ei sätesta), siis kas hankija on põhjendanud, miks ta otsustas jätta riigihanke ühe menetluse raames jätta osadeks jaotamata?
</t>
    </r>
    <r>
      <rPr>
        <i/>
        <sz val="8"/>
        <color rgb="FF0070C0"/>
        <rFont val="Arial"/>
        <family val="2"/>
        <charset val="186"/>
      </rPr>
      <t xml:space="preserve">
● Osadeks jaotamata jätmise põhjendamise kohustust ei ole, kui hankeleping sõlmitakse raamlepingu või dünaamilise hankesüsteemi alusel.
</t>
    </r>
    <r>
      <rPr>
        <i/>
        <sz val="8"/>
        <color indexed="8"/>
        <rFont val="Arial"/>
        <family val="2"/>
        <charset val="186"/>
      </rPr>
      <t>● Põhjendus peab olema sisuline, kuid seda ei saa vaidlustada ning see on hankija kaalutlusõigus.</t>
    </r>
  </si>
  <si>
    <r>
      <t xml:space="preserve">4) kõik tulevase hankelepingu tingimused, mis võivad hõlmata majanduslikke, innovatsiooniga seotud, </t>
    </r>
    <r>
      <rPr>
        <i/>
        <sz val="8"/>
        <color rgb="FF0070C0"/>
        <rFont val="Arial"/>
        <family val="2"/>
        <charset val="186"/>
      </rPr>
      <t>keskkonnaahoidlikkuse</t>
    </r>
    <r>
      <rPr>
        <i/>
        <sz val="8"/>
        <color theme="1"/>
        <rFont val="Arial"/>
        <family val="2"/>
        <charset val="186"/>
      </rPr>
      <t>, sotsiaalseid või tööhõivealaseid kaalutlusi, välja arvatud RHS § 77 lõike 4 punktis 5 nimetatud asjaolud;</t>
    </r>
  </si>
  <si>
    <r>
      <t xml:space="preserve">Kas hankija on riigihanke alusdokumentides majanduslikult soodsaima pakkumuse väljaselgitamiseks sätestanud hankelepingu esemega seotud ja reaalset konkurentsi tagavad pakkumuste hindamise kriteeriumid? 
</t>
    </r>
    <r>
      <rPr>
        <i/>
        <sz val="8"/>
        <color rgb="FF0070C0"/>
        <rFont val="Arial"/>
        <family val="2"/>
        <charset val="186"/>
      </rPr>
      <t xml:space="preserve">● Majanduslikult soodsaima pakkumuse väljaselgitamisel võtab hankija arvesse eelkõige parimat hinna ja kvaliteedi suhet, mis hõlmab kvalitatiivseid, keskkonnahoidlikkuse või sotsiaalseid kriteeriume vastavalt RHS § 85 lõikes 8 sätestatule, pakkumuse hinda või kulu, sh hankelepingu täitmisel tõenäoliselt tekkivaid kulusid ja olelusringi kulusid vastavalt RHS §-s 86 sätestatule. </t>
    </r>
    <r>
      <rPr>
        <sz val="8"/>
        <color rgb="FF0070C0"/>
        <rFont val="Arial"/>
        <family val="2"/>
        <charset val="186"/>
      </rPr>
      <t xml:space="preserve">
</t>
    </r>
    <r>
      <rPr>
        <b/>
        <i/>
        <sz val="8"/>
        <color rgb="FF0070C0"/>
        <rFont val="Arial"/>
        <family val="2"/>
        <charset val="186"/>
      </rPr>
      <t xml:space="preserve">● </t>
    </r>
    <r>
      <rPr>
        <b/>
        <i/>
        <u/>
        <sz val="8"/>
        <color rgb="FF0070C0"/>
        <rFont val="Arial"/>
        <family val="2"/>
        <charset val="186"/>
      </rPr>
      <t>Vt kommentaari</t>
    </r>
  </si>
  <si>
    <r>
      <t xml:space="preserve">Kas pakkumuse hindamise kriteeriumina ei ole kasutatud (RHS §-des 99–101 sätestatu alusel kehtestatavaid) pakkuja või taotleja kvalifitseerimise tingimusi?
</t>
    </r>
    <r>
      <rPr>
        <i/>
        <sz val="8"/>
        <color rgb="FF0070C0"/>
        <rFont val="Arial"/>
        <family val="2"/>
        <charset val="186"/>
      </rPr>
      <t xml:space="preserve">● Lubatud on üksnes RHS § 101 lõike 1 punktis 6 nimetatud andmed pakkuja või taotleja, tema juhtide või teenuste osutamise või ehitustööde juhtimise eest vastutavate isikute hariduse ja kutsekvalifikatsiooni kohta, kui need näitavad hankijale pakkumuse majanduslikku soodsust ja kui neid andmeid ei kasutata kvalifitseerimisel.
</t>
    </r>
    <r>
      <rPr>
        <i/>
        <sz val="8"/>
        <rFont val="Arial"/>
        <family val="2"/>
        <charset val="186"/>
      </rPr>
      <t>● Samal ajal ei tohi pakkuja töötajate haridust ja kvalifikatsiooni hinnata kvalifitseerimise ja hindamise faasis, seetõttu on RHS-is sätestatud, et sellist kvalifitseerimise tingimust saab sätestada üksnes siis, kui seda ei soovita käsitleda pakkumuste hindamise faasis (EKo 24.01.2008, C-532/06, Lianakis jt).</t>
    </r>
  </si>
  <si>
    <r>
      <t xml:space="preserve">Kas hankija on riigihanke alusdokumentides määranud suhtelise osakaalu, mille ta igale valitud pakkumuste kriteeriumile pakkumuste majandusliku soodsuse hindamiseks annab?
</t>
    </r>
    <r>
      <rPr>
        <i/>
        <sz val="8"/>
        <color rgb="FF0070C0"/>
        <rFont val="Arial"/>
        <family val="2"/>
        <charset val="186"/>
      </rPr>
      <t>● Osakaalusid võib väljendada asjakohase maksimaalse vahemikuna. 
● Kui pakkumuste hindamise kriteeriumide osakaalude määramine ei ole objektiivsetel riigihanke alusdokumentides kirjeldatud põhjustel võimalik, esitab hankija kriteeriumid tähtsuse vähenemise järjekorras.</t>
    </r>
  </si>
  <si>
    <r>
      <t>Kas</t>
    </r>
    <r>
      <rPr>
        <sz val="8"/>
        <color rgb="FFFF0000"/>
        <rFont val="Arial"/>
        <family val="2"/>
        <charset val="186"/>
      </rPr>
      <t xml:space="preserve"> </t>
    </r>
    <r>
      <rPr>
        <sz val="8"/>
        <color rgb="FF0070C0"/>
        <rFont val="Arial"/>
        <family val="2"/>
        <charset val="186"/>
      </rPr>
      <t>tarkvaralahenduste</t>
    </r>
    <r>
      <rPr>
        <sz val="8"/>
        <color theme="1"/>
        <rFont val="Arial"/>
        <family val="2"/>
        <charset val="186"/>
      </rPr>
      <t xml:space="preserve"> hankimisel on pakkumuste hindamisel arvestatud lisaks hinnale ka olelusringi kulusid või on põhjendatud riigihanke alusdokumentides olelusringi arvestamata jätmist?</t>
    </r>
  </si>
  <si>
    <r>
      <rPr>
        <sz val="8"/>
        <color rgb="FF0070C0"/>
        <rFont val="Arial"/>
        <family val="2"/>
        <charset val="186"/>
      </rPr>
      <t xml:space="preserve">Kas juhul, kui hankija tegi tehnilises kirjelduses viite mõnele RHS § 88 lõikes 2 nimetatud alusele (sealhulgas mõnele </t>
    </r>
    <r>
      <rPr>
        <b/>
        <sz val="8"/>
        <color rgb="FF0070C0"/>
        <rFont val="Arial"/>
        <family val="2"/>
        <charset val="186"/>
      </rPr>
      <t>standardile</t>
    </r>
    <r>
      <rPr>
        <sz val="8"/>
        <color rgb="FF0070C0"/>
        <rFont val="Arial"/>
        <family val="2"/>
        <charset val="186"/>
      </rPr>
      <t>), on iga viidet täiendatud märkega "</t>
    </r>
    <r>
      <rPr>
        <b/>
        <sz val="8"/>
        <color rgb="FF0070C0"/>
        <rFont val="Arial"/>
        <family val="2"/>
        <charset val="186"/>
      </rPr>
      <t>või sellega samaväärne</t>
    </r>
    <r>
      <rPr>
        <sz val="8"/>
        <color rgb="FF0070C0"/>
        <rFont val="Arial"/>
        <family val="2"/>
        <charset val="186"/>
      </rPr>
      <t xml:space="preserve">"? 
</t>
    </r>
    <r>
      <rPr>
        <sz val="8"/>
        <rFont val="Arial"/>
        <family val="2"/>
        <charset val="186"/>
      </rPr>
      <t xml:space="preserve">
</t>
    </r>
    <r>
      <rPr>
        <i/>
        <sz val="8"/>
        <rFont val="Arial"/>
        <family val="2"/>
        <charset val="186"/>
      </rPr>
      <t>● Viide võib olla lisatud kas konkreetse nimetuse juurde või sisaldub kogu hankedokumentatsioonile kohalduv üldklausel mõnes hankedokumendis.</t>
    </r>
  </si>
  <si>
    <r>
      <rPr>
        <sz val="8"/>
        <color rgb="FF0070C0"/>
        <rFont val="Arial"/>
        <family val="2"/>
        <charset val="186"/>
      </rPr>
      <t>Kas riigihanke alusdokumentide muutmisel on hankija pikendanud pakkumuste esitamise tähtaega selliselt, et arvates muudetud hanketeate avaldamisest registris või kui hanketeadet ei muudeta, muudetud riigihanke alusdokumentide kättesaadavaks tegemisest või edastamisest arvates oleks pakkumuste esitamise tähtaeg võrdne vähemalt poolega (RHS §-des 93 - 94 sätestatud) minimaalsest tähtajast?</t>
    </r>
    <r>
      <rPr>
        <sz val="8"/>
        <color theme="1"/>
        <rFont val="Arial"/>
        <family val="2"/>
        <charset val="186"/>
      </rPr>
      <t xml:space="preserve">
</t>
    </r>
    <r>
      <rPr>
        <i/>
        <sz val="8"/>
        <color indexed="8"/>
        <rFont val="Arial"/>
        <family val="2"/>
        <charset val="186"/>
      </rPr>
      <t xml:space="preserve">
● Hankija ei pea nimetatud tähtaega pikendama, kui muudatused puudutavad üksnes kontaktandmeid või muudel juhtudel, kui esialgsest riigihanke alusdokumentidest lähtudes koostatud pakkumus ei saa muutuda tehtud muudatuste tõttu mittevastavaks või kui esialgse hanketeate alusel kvalifitseerimise tingimustele vastav pakkuja ei saa jääda tehtud muudatuste tõttu kvalifitseerimata või kui tehtud muudatuste tõttu ei muutuks riigihankest huvitatud ettevõtjate ring või pakkumuste sisu. NB! v.a. RHS § 82 lõikes 4 kirjeldatud olukord.</t>
    </r>
  </si>
  <si>
    <r>
      <t xml:space="preserve">Juhul kui riigihanke eeldatav maksumus on võrdne rahvusvahelise piirmääraga või ületab seda või kui hankija soovib riigihanke kohta RHR-s sisalduvate andmete saatmist Euroopa Liidu Väljaannete Talitusele, siis kas hankija ei ole RHR-is avaldanud teadete sisu, sealhulgas parandusi, enne seda, kui väljaannete talitus on teated avaldanud, või enne 48 tunni möödumist väljaannete talituselt kättesaamise kinnituse saamisest?
</t>
    </r>
    <r>
      <rPr>
        <i/>
        <sz val="8"/>
        <color rgb="FF0070C0"/>
        <rFont val="Arial"/>
        <family val="2"/>
        <charset val="186"/>
      </rPr>
      <t xml:space="preserve">
● Vt RHR -&gt; hanketeated -&gt; teate ID
● Tegemist ei ole tingimata hankija, vaid pigem RHR-i pidaja tegevusega (eeldusel, et hankija on registrile õiged andmed esitanud). Juhul kui andmete avaldamise tähtaegadega seoses esineb kõrvalekaldeid, tasub see kronoloogia RRO-st üle täpsustada ja dokumenteerida, kuna EK on sel teemal AA-le varasemalt küsimusi esitanud.</t>
    </r>
  </si>
  <si>
    <r>
      <t xml:space="preserve">Kas hankija on tähtaegselt (kolme tööpäeva jooksul) arvates selgituse taotluse saamisest teinud kättesaadavaks või esitanud selgitused kirjalikku taasesitamist võimaldavas vormis üheaegselt kõigile hankijale teadaolevatele riigihankest huvitatud ettevõtjatele?
</t>
    </r>
    <r>
      <rPr>
        <i/>
        <sz val="8"/>
        <color rgb="FF0070C0"/>
        <rFont val="Arial"/>
        <family val="2"/>
        <charset val="186"/>
      </rPr>
      <t>● Tähtaeg ei tulene EL õigusest ning hankedirektiividest tulenev 6 päevane tähtaeg on Eesti õigusesse üle võtmata, mistõttu ei ole õige paaripäevast hilinemist sisuliseks rikkumiseks pidada.</t>
    </r>
    <r>
      <rPr>
        <i/>
        <sz val="8"/>
        <color theme="1"/>
        <rFont val="Arial"/>
        <family val="2"/>
        <charset val="186"/>
      </rPr>
      <t xml:space="preserve">
</t>
    </r>
    <r>
      <rPr>
        <i/>
        <sz val="8"/>
        <color indexed="8"/>
        <rFont val="Arial"/>
        <family val="2"/>
        <charset val="186"/>
      </rPr>
      <t>●  Vt ka RHS § 46 lõikes 2 sätestatud erisust juhtude kohta, mil hankija ei ole kohustatud selgitustaotlusele vastama.</t>
    </r>
  </si>
  <si>
    <r>
      <t xml:space="preserve">Kas hankija poolt nõutud hankepass sisaldab kõiki RHS § 104 lõikes 2 toodud kinnitusi?
</t>
    </r>
    <r>
      <rPr>
        <i/>
        <sz val="8"/>
        <color rgb="FF0070C0"/>
        <rFont val="Arial"/>
        <family val="2"/>
        <charset val="186"/>
      </rPr>
      <t xml:space="preserve">
● Hankepass esitatakse Euroopa Komisjoni kehtestatud standardvormil.</t>
    </r>
  </si>
  <si>
    <r>
      <t xml:space="preserve">Kas hankija on kontrollinud kõigi tähtajaks pakkumuse esitanud pakkujate suhtes kõrvaldamise aluste puudumist vastavalt RHS § 95 </t>
    </r>
    <r>
      <rPr>
        <b/>
        <sz val="8"/>
        <color rgb="FF0070C0"/>
        <rFont val="Arial"/>
        <family val="2"/>
        <charset val="186"/>
      </rPr>
      <t>lõikes 1</t>
    </r>
    <r>
      <rPr>
        <sz val="8"/>
        <color rgb="FF0070C0"/>
        <rFont val="Arial"/>
        <family val="2"/>
        <charset val="186"/>
      </rPr>
      <t xml:space="preserve"> ja riigihanke alusdokumentides sätestatule?
</t>
    </r>
    <r>
      <rPr>
        <b/>
        <i/>
        <sz val="8"/>
        <color rgb="FF0070C0"/>
        <rFont val="Arial"/>
        <family val="2"/>
        <charset val="186"/>
      </rPr>
      <t xml:space="preserve">● </t>
    </r>
    <r>
      <rPr>
        <b/>
        <i/>
        <u/>
        <sz val="8"/>
        <color rgb="FF0070C0"/>
        <rFont val="Arial"/>
        <family val="2"/>
        <charset val="186"/>
      </rPr>
      <t>Vt kommentaari</t>
    </r>
  </si>
  <si>
    <r>
      <t xml:space="preserve">Kas hankija on kontrollinud, et edukal pakkujal puuduvad kõrvaldamise alused vastavalt RHS § 95 </t>
    </r>
    <r>
      <rPr>
        <b/>
        <sz val="8"/>
        <color rgb="FF0070C0"/>
        <rFont val="Arial"/>
        <family val="2"/>
        <charset val="186"/>
      </rPr>
      <t>lõikes 4</t>
    </r>
    <r>
      <rPr>
        <sz val="8"/>
        <color rgb="FF0070C0"/>
        <rFont val="Arial"/>
        <family val="2"/>
        <charset val="186"/>
      </rPr>
      <t xml:space="preserve"> ja riigihanke alusdokumentides sätestatule?
</t>
    </r>
    <r>
      <rPr>
        <b/>
        <i/>
        <sz val="8"/>
        <color rgb="FF0070C0"/>
        <rFont val="Arial"/>
        <family val="2"/>
        <charset val="186"/>
      </rPr>
      <t xml:space="preserve">● </t>
    </r>
    <r>
      <rPr>
        <b/>
        <i/>
        <u/>
        <sz val="8"/>
        <color rgb="FF0070C0"/>
        <rFont val="Arial"/>
        <family val="2"/>
        <charset val="186"/>
      </rPr>
      <t>Vt kommentaari</t>
    </r>
  </si>
  <si>
    <r>
      <t xml:space="preserve">Kui hankija on tuvastanud, et pakkujal esineb RHS § 95 lg 1 punktis 4 või </t>
    </r>
    <r>
      <rPr>
        <sz val="8"/>
        <color rgb="FF0070C0"/>
        <rFont val="Arial"/>
        <family val="2"/>
        <charset val="186"/>
      </rPr>
      <t>lõikes 4 prim</t>
    </r>
    <r>
      <rPr>
        <sz val="8"/>
        <color theme="1"/>
        <rFont val="Arial"/>
        <family val="2"/>
        <charset val="186"/>
      </rPr>
      <t xml:space="preserve"> nimetatud alus, kas ta on andnud pakkujale vähemalt kolm tööpäeva maksuvõla tasumiseks või ajatamiseks?
</t>
    </r>
    <r>
      <rPr>
        <b/>
        <i/>
        <sz val="8"/>
        <color rgb="FF0070C0"/>
        <rFont val="Arial"/>
        <family val="2"/>
        <charset val="186"/>
      </rPr>
      <t xml:space="preserve">● </t>
    </r>
    <r>
      <rPr>
        <b/>
        <i/>
        <u/>
        <sz val="8"/>
        <color rgb="FF0070C0"/>
        <rFont val="Arial"/>
        <family val="2"/>
        <charset val="186"/>
      </rPr>
      <t>Vt kommentaari</t>
    </r>
  </si>
  <si>
    <r>
      <t xml:space="preserve">Kui hankija on nõudnud pakkujalt tema suhtes kõrvaldamise aluste kontrollimiseks dokumente, siis kas ta on juhindunud RHS § 96 sätetest?
</t>
    </r>
    <r>
      <rPr>
        <b/>
        <i/>
        <sz val="8"/>
        <color rgb="FF0070C0"/>
        <rFont val="Arial"/>
        <family val="2"/>
        <charset val="186"/>
      </rPr>
      <t xml:space="preserve">● </t>
    </r>
    <r>
      <rPr>
        <b/>
        <i/>
        <u/>
        <sz val="8"/>
        <color rgb="FF0070C0"/>
        <rFont val="Arial"/>
        <family val="2"/>
        <charset val="186"/>
      </rPr>
      <t>Vt kommentaari</t>
    </r>
  </si>
  <si>
    <r>
      <t xml:space="preserve">Juhul kui hankija on kohaldanud eelpool nimetamata kõrvaldamise aluseid, siis kas hankija on mis tahes viisil nende kõrvaldamise aluste olemasolu tõendanud? 
</t>
    </r>
    <r>
      <rPr>
        <b/>
        <i/>
        <sz val="8"/>
        <color rgb="FF0070C0"/>
        <rFont val="Arial"/>
        <family val="2"/>
        <charset val="186"/>
      </rPr>
      <t>● Vt täpsemalt RHS § 96 lg 4.</t>
    </r>
  </si>
  <si>
    <r>
      <t xml:space="preserve">Kas kvalifitseerimise tingimused vastavad hankelepingu eseme olemusele, kogusele ja otstarbele ning on hankelepingu eseme suhtes proportsionaalsed?
</t>
    </r>
    <r>
      <rPr>
        <b/>
        <i/>
        <sz val="8"/>
        <color rgb="FF0070C0"/>
        <rFont val="Arial"/>
        <family val="2"/>
        <charset val="186"/>
      </rPr>
      <t xml:space="preserve">● </t>
    </r>
    <r>
      <rPr>
        <b/>
        <i/>
        <u/>
        <sz val="8"/>
        <color rgb="FF0070C0"/>
        <rFont val="Arial"/>
        <family val="2"/>
        <charset val="186"/>
      </rPr>
      <t>Vt kommentaari</t>
    </r>
  </si>
  <si>
    <r>
      <t xml:space="preserve">Kas kvalifitseerimisnõuded ei ole põhjendamatult piiravad/diskrimineerivad? 
</t>
    </r>
    <r>
      <rPr>
        <b/>
        <i/>
        <sz val="8"/>
        <color rgb="FF0070C0"/>
        <rFont val="Arial"/>
        <family val="2"/>
        <charset val="186"/>
      </rPr>
      <t xml:space="preserve">● </t>
    </r>
    <r>
      <rPr>
        <b/>
        <i/>
        <u/>
        <sz val="8"/>
        <color rgb="FF0070C0"/>
        <rFont val="Arial"/>
        <family val="2"/>
        <charset val="186"/>
      </rPr>
      <t>Vt kommentaari</t>
    </r>
  </si>
  <si>
    <r>
      <t xml:space="preserve">Juhul kui pakkuja asukohariigi õigusaktide kohaselt tuleb ettevõtja kanda kutseala- või äriregistrisse või kui teenuste hankelepingu alusel sooritatava tegevuse jaoks on pakkuja asukohariigi õigusaktides kehtestatud tegevusloa või organisatsiooni kuulumise nõue ning kui hankija on hanketeates nimetanud, mis registreeringu või tegevusloa olemasolu või mis organisatsiooni kuulumine on pakkuja kvalifitseerimiseks nõutav, siis kas hankija on kontrollinud, et pakkuja vastab kehtestatud nõuetele? 
</t>
    </r>
    <r>
      <rPr>
        <b/>
        <i/>
        <sz val="8"/>
        <color rgb="FF0070C0"/>
        <rFont val="Arial"/>
        <family val="2"/>
        <charset val="186"/>
      </rPr>
      <t xml:space="preserve">● </t>
    </r>
    <r>
      <rPr>
        <b/>
        <i/>
        <u/>
        <sz val="8"/>
        <color rgb="FF0070C0"/>
        <rFont val="Arial"/>
        <family val="2"/>
        <charset val="186"/>
      </rPr>
      <t>Vt kommentaari</t>
    </r>
  </si>
  <si>
    <r>
      <rPr>
        <i/>
        <sz val="8"/>
        <color rgb="FF0070C0"/>
        <rFont val="Arial"/>
        <family val="2"/>
        <charset val="186"/>
      </rPr>
      <t xml:space="preserve">3) </t>
    </r>
    <r>
      <rPr>
        <i/>
        <u/>
        <sz val="8"/>
        <color rgb="FF0070C0"/>
        <rFont val="Arial"/>
        <family val="2"/>
        <charset val="186"/>
      </rPr>
      <t>kuni viimase kolme riigihanke algamise ajaks lõppenud</t>
    </r>
    <r>
      <rPr>
        <i/>
        <sz val="8"/>
        <color rgb="FF0070C0"/>
        <rFont val="Arial"/>
        <family val="2"/>
        <charset val="186"/>
      </rPr>
      <t xml:space="preserve"> </t>
    </r>
    <r>
      <rPr>
        <sz val="8"/>
        <color rgb="FF0070C0"/>
        <rFont val="Arial"/>
        <family val="2"/>
        <charset val="186"/>
      </rPr>
      <t>majandusaasta kinnitatud aruanded või nende väljavõtted, mis näitavad näiteks nõutud finantssuhtarvu taset.</t>
    </r>
    <r>
      <rPr>
        <i/>
        <sz val="8"/>
        <color rgb="FF0070C0"/>
        <rFont val="Arial"/>
        <family val="2"/>
        <charset val="186"/>
      </rPr>
      <t xml:space="preserve">
</t>
    </r>
    <r>
      <rPr>
        <i/>
        <sz val="8"/>
        <rFont val="Arial"/>
        <family val="2"/>
        <charset val="186"/>
      </rPr>
      <t xml:space="preserve">
● Kontrolli lubatud perioodist kinni pidamist.</t>
    </r>
  </si>
  <si>
    <r>
      <rPr>
        <sz val="8"/>
        <rFont val="Arial"/>
        <family val="2"/>
        <charset val="186"/>
      </rPr>
      <t xml:space="preserve">Kui hankija on kehtestanud netokäibe nõude, siis kas selle seadmisel on järgitud tingimust, et see ei või olla suurem kui kahekordne hankelepingu eeldatav maksumus?
</t>
    </r>
    <r>
      <rPr>
        <b/>
        <i/>
        <sz val="8"/>
        <color rgb="FF0070C0"/>
        <rFont val="Arial"/>
        <family val="2"/>
        <charset val="186"/>
      </rPr>
      <t xml:space="preserve">● </t>
    </r>
    <r>
      <rPr>
        <b/>
        <i/>
        <u/>
        <sz val="8"/>
        <color rgb="FF0070C0"/>
        <rFont val="Arial"/>
        <family val="2"/>
        <charset val="186"/>
      </rPr>
      <t>Vt kommentaari</t>
    </r>
  </si>
  <si>
    <r>
      <t xml:space="preserve">Kui hankija on kehtestanud pakkujatele hanketeates kvalifitseerimise tingimused majandusliku ja finantsseisundi kohta, siis kas hankija on kontrollinud, et pakkuja vastab kehtestatud nõuetele?
</t>
    </r>
    <r>
      <rPr>
        <b/>
        <i/>
        <sz val="8"/>
        <color rgb="FF0070C0"/>
        <rFont val="Arial"/>
        <family val="2"/>
        <charset val="186"/>
      </rPr>
      <t xml:space="preserve">● </t>
    </r>
    <r>
      <rPr>
        <b/>
        <i/>
        <u/>
        <sz val="8"/>
        <color rgb="FF0070C0"/>
        <rFont val="Arial"/>
        <family val="2"/>
        <charset val="186"/>
      </rPr>
      <t>Vt kommentaari</t>
    </r>
    <r>
      <rPr>
        <i/>
        <sz val="8"/>
        <color rgb="FFFF0000"/>
        <rFont val="Arial"/>
        <family val="2"/>
        <charset val="186"/>
      </rPr>
      <t xml:space="preserve">
</t>
    </r>
    <r>
      <rPr>
        <b/>
        <i/>
        <sz val="8"/>
        <rFont val="Arial"/>
        <family val="2"/>
        <charset val="186"/>
      </rPr>
      <t>● Audiitoril tuleb (eraldi sheetil) kontrollida, kas edukas pakkuja vastab kehtestatud nõuetele.</t>
    </r>
  </si>
  <si>
    <r>
      <t>1) nimekiri hankija kindlaksmääratud tunnustele vastavate olulisemate ehitustööde lepingutest, mis on</t>
    </r>
    <r>
      <rPr>
        <i/>
        <u/>
        <sz val="8"/>
        <rFont val="Arial"/>
        <family val="2"/>
        <charset val="186"/>
      </rPr>
      <t xml:space="preserve"> täidetud riigihanke algamisele eelneva 60 kuu jooksul</t>
    </r>
    <r>
      <rPr>
        <i/>
        <sz val="8"/>
        <rFont val="Arial"/>
        <family val="2"/>
        <charset val="186"/>
      </rPr>
      <t xml:space="preserve">, ja tõendid selle kohta, et tööd tehti nõuetekohaselt;
</t>
    </r>
    <r>
      <rPr>
        <b/>
        <i/>
        <sz val="8"/>
        <color rgb="FF0070C0"/>
        <rFont val="Arial"/>
        <family val="2"/>
        <charset val="186"/>
      </rPr>
      <t xml:space="preserve"> ● </t>
    </r>
    <r>
      <rPr>
        <b/>
        <i/>
        <u/>
        <sz val="8"/>
        <color rgb="FF0070C0"/>
        <rFont val="Arial"/>
        <family val="2"/>
        <charset val="186"/>
      </rPr>
      <t>Vt kommentaari</t>
    </r>
  </si>
  <si>
    <r>
      <t xml:space="preserve"> 2) nimekiri hankija kindlaksmääratud tunnustele vastavate asjade müügi või teenuste osutamise lepingutest, mis on</t>
    </r>
    <r>
      <rPr>
        <i/>
        <u/>
        <sz val="8"/>
        <rFont val="Arial"/>
        <family val="2"/>
        <charset val="186"/>
      </rPr>
      <t xml:space="preserve"> täidetud riigihanke algamisele eelneva 36 kuu jooksul</t>
    </r>
    <r>
      <rPr>
        <i/>
        <sz val="8"/>
        <rFont val="Arial"/>
        <family val="2"/>
        <charset val="186"/>
      </rPr>
      <t xml:space="preserve">, koos teabega nende maksumuse, kuupäevade ja teiste lepingupoolte kohta;
</t>
    </r>
    <r>
      <rPr>
        <b/>
        <i/>
        <sz val="8"/>
        <color rgb="FF0070C0"/>
        <rFont val="Arial"/>
        <family val="2"/>
        <charset val="186"/>
      </rPr>
      <t xml:space="preserve"> ● </t>
    </r>
    <r>
      <rPr>
        <b/>
        <i/>
        <u/>
        <sz val="8"/>
        <color rgb="FF0070C0"/>
        <rFont val="Arial"/>
        <family val="2"/>
        <charset val="186"/>
      </rPr>
      <t>Vt kommentaari</t>
    </r>
  </si>
  <si>
    <r>
      <rPr>
        <i/>
        <sz val="8"/>
        <rFont val="Arial"/>
        <family val="2"/>
        <charset val="186"/>
      </rPr>
      <t xml:space="preserve">6) andmed pakkuja või taotleja, tema juhtide või teenuste osutamise või ehitustööde juhtimise eest vastutavate isikute hariduse ja kutsekvalifikatsiooni kohta, kui need on vastavate teenuste osutamiseks või ehitustööde juhtimiseks vajalikud ja neid andmeid ei kasutata pakkumuste hindamisel;
</t>
    </r>
    <r>
      <rPr>
        <b/>
        <i/>
        <sz val="8"/>
        <color rgb="FF0070C0"/>
        <rFont val="Arial"/>
        <family val="2"/>
        <charset val="186"/>
      </rPr>
      <t xml:space="preserve"> ● </t>
    </r>
    <r>
      <rPr>
        <b/>
        <i/>
        <u/>
        <sz val="8"/>
        <color rgb="FF0070C0"/>
        <rFont val="Arial"/>
        <family val="2"/>
        <charset val="186"/>
      </rPr>
      <t>Vt kommentaari</t>
    </r>
  </si>
  <si>
    <r>
      <t>Kui hankija on kehtestanud pakkujatele hanketeates kvalifitseerimise tingimused tehnilise ja kutsealase pädevuse kohta, siis kas hankija on kontrollinud, et pakkuja vastab kehtestatud nõuetele?</t>
    </r>
    <r>
      <rPr>
        <i/>
        <sz val="8"/>
        <color indexed="8"/>
        <rFont val="Arial"/>
        <family val="2"/>
        <charset val="186"/>
      </rPr>
      <t xml:space="preserve"> 
</t>
    </r>
    <r>
      <rPr>
        <b/>
        <i/>
        <sz val="8"/>
        <color rgb="FF0070C0"/>
        <rFont val="Arial"/>
        <family val="2"/>
        <charset val="186"/>
      </rPr>
      <t xml:space="preserve">● </t>
    </r>
    <r>
      <rPr>
        <b/>
        <i/>
        <u/>
        <sz val="8"/>
        <color rgb="FF0070C0"/>
        <rFont val="Arial"/>
        <family val="2"/>
        <charset val="186"/>
      </rPr>
      <t>Vt kommentaari</t>
    </r>
    <r>
      <rPr>
        <b/>
        <i/>
        <sz val="8"/>
        <color rgb="FFFF0000"/>
        <rFont val="Arial"/>
        <family val="2"/>
        <charset val="186"/>
      </rPr>
      <t xml:space="preserve">
</t>
    </r>
    <r>
      <rPr>
        <b/>
        <i/>
        <sz val="8"/>
        <rFont val="Arial"/>
        <family val="2"/>
        <charset val="186"/>
      </rPr>
      <t>● Audiitoril tuleb (eraldi sheetil) kontrollida, kas edukas pakkuja vastab kehtestatud nõuetele.</t>
    </r>
  </si>
  <si>
    <r>
      <rPr>
        <sz val="8"/>
        <color rgb="FF0070C0"/>
        <rFont val="Arial"/>
        <family val="2"/>
        <charset val="186"/>
      </rPr>
      <t xml:space="preserve">Kui pakkumus ei vasta riigihanke alusdokumentides esitatud tingimustele, kui pakkuja ei esita tähtajaks hankija nõutud selgitusi või pakkuja selgituste põhjal ei ole võimalik üheselt hinnata pakkumuse vastavust riigihanke alusdokumentides esitatud tingimustele, siis kas hankija on lükanud pakkumuse tagasi? </t>
    </r>
    <r>
      <rPr>
        <sz val="8"/>
        <color theme="1"/>
        <rFont val="Arial"/>
        <family val="2"/>
        <charset val="186"/>
      </rPr>
      <t xml:space="preserve">
</t>
    </r>
    <r>
      <rPr>
        <i/>
        <sz val="8"/>
        <color indexed="8"/>
        <rFont val="Arial"/>
        <family val="2"/>
        <charset val="186"/>
      </rPr>
      <t xml:space="preserve">
● Hankija võib tunnistada pakkumuse vastavaks, kui selles ei esine sisulisi kõrvalekaldeid riigihanke alusdokumentides nimetatud tingimustest. Vastav otsus peab olema põhjendatud. 
● Kontrollida, kas põhjendamatult pakkumuse tagasilükkamine põhjustab pakkumuste edukuse järjekorra muutumist. </t>
    </r>
  </si>
  <si>
    <r>
      <t xml:space="preserve">Juhul kui hankija on riigihanke alusdokumentides ette näinud RHS § 115 lõike 2 punktis 1 sätestatust erineva kõrvalekalde protsendi, siis kas kõrvalekalde suurus on maksumuselt järgmise vastavaks tunnistatud pakkumuse maksumusega võrrelduna vahemikus 5–15 protsenti ja pakkumuste maksumuse keskmisega võrrelduna 10–30 protsenti?
</t>
    </r>
    <r>
      <rPr>
        <i/>
        <sz val="8"/>
        <color rgb="FF0070C0"/>
        <rFont val="Arial"/>
        <family val="2"/>
        <charset val="186"/>
      </rPr>
      <t>● Kui hankija ei ole riigihanke alusdokumendis sellist erisust ette näinud, kohaldatakse RHS § 115 lõike 2 punktis 1 sätestatut.</t>
    </r>
  </si>
  <si>
    <r>
      <t xml:space="preserve">Kas muudatuse olulisuse hindamisel on lähtutud RHS § 123 lõikest 2 (tingivad uue riigihanke korraldamise)?
</t>
    </r>
    <r>
      <rPr>
        <b/>
        <sz val="8"/>
        <color theme="1"/>
        <rFont val="Arial"/>
        <family val="2"/>
        <charset val="186"/>
      </rPr>
      <t>Muudatus on oluline</t>
    </r>
    <r>
      <rPr>
        <sz val="8"/>
        <color theme="1"/>
        <rFont val="Arial"/>
        <family val="2"/>
        <charset val="186"/>
      </rPr>
      <t xml:space="preserve">, kui sellega muudetakse hankelepingu üldist olemust märkimisväärselt, eeskätt juhtudel, kui:
 1) muudatusega lisatakse tingimus, mis laiendanuks võimalike riigihankes osalejate või vastavaks tunnistamisele kuuluvate pakkumuste hulka, kui riigihanke alusdokumendid oleks sellist tingimust sisaldanud;
</t>
    </r>
    <r>
      <rPr>
        <sz val="8"/>
        <color rgb="FF0070C0"/>
        <rFont val="Arial"/>
        <family val="2"/>
        <charset val="186"/>
      </rPr>
      <t xml:space="preserve"> 2) muudatus tingib hankelepingust tuleneva lepinguliste kohustuste vahekorra muutumise ettevõtja kasuks hankelepingus sätestamata viisil;</t>
    </r>
    <r>
      <rPr>
        <sz val="8"/>
        <color theme="1"/>
        <rFont val="Arial"/>
        <family val="2"/>
        <charset val="186"/>
      </rPr>
      <t xml:space="preserve">
 3) muudatus laiendab oluliselt hankelepinguga määratud hankelepingu eseme ulatust;
</t>
    </r>
    <r>
      <rPr>
        <sz val="8"/>
        <color rgb="FF0070C0"/>
        <rFont val="Arial"/>
        <family val="2"/>
        <charset val="186"/>
      </rPr>
      <t xml:space="preserve"> 4) ettevõtja asendatakse uue ettevõtjaga muul kui RHS § 123 lõike 1 punktis 5 või 6 nimetatud juhul.               </t>
    </r>
    <r>
      <rPr>
        <sz val="8"/>
        <color theme="1"/>
        <rFont val="Arial"/>
        <family val="2"/>
        <charset val="186"/>
      </rPr>
      <t xml:space="preserve"> </t>
    </r>
  </si>
  <si>
    <r>
      <t xml:space="preserve">Kas hankija on esitanud riigihangete registrile 30 päeva jooksul pärast hankemenetluse lõppemist hankelepingu sõlmimise teate? 
</t>
    </r>
    <r>
      <rPr>
        <i/>
        <sz val="8"/>
        <color rgb="FF0070C0"/>
        <rFont val="Arial"/>
        <family val="2"/>
        <charset val="186"/>
      </rPr>
      <t>● Muuhulgas veendu, kas RHR-le esitatud andmetes kajastub RHS § 83 lg 7 ja 7 prim kohane teave ehk a) hankelepingu tegelik maksumus, b) hankelepingus tehtud muudatused, mille kohta hankelepingu muutmise teadet ei esitatud ja c) teave ettevõtjapoolsete hankelepingu rikkumiste kohta, mis hankija hinnangul vastavad RHS § 95 lõike 4 punktis 8 sätestatud kõrvaldamise alusele.
●Juhul kui on tegemist keskse riigihanke või ühishankega või kui hankelepingu alusel tehakse väljamakse enne RHR-le lepingu sõlmimise andmete esitamise kuupäeva, siis vt RHS § 83 lg 3 prim ja sekunda sätteid.</t>
    </r>
  </si>
  <si>
    <r>
      <t xml:space="preserve">Juhul kui hankija on hanke ettevalmistamiseks kasutanud turu-uuringut või kaasanud muul moel ettevõtja/asjaomases valdkonnas tegutseva isiku, siis kas hankija on taganud, et sellised nõuanded ei moonuta konkurentsi ning nende tulemusel ei rikuta mittediskrimineerimise ja läbipaistvuse põhimõtet?
</t>
    </r>
    <r>
      <rPr>
        <i/>
        <sz val="8"/>
        <rFont val="Arial"/>
        <family val="2"/>
        <charset val="186"/>
      </rPr>
      <t xml:space="preserve">● Selle tarbeks </t>
    </r>
    <r>
      <rPr>
        <i/>
        <sz val="8"/>
        <color rgb="FF0070C0"/>
        <rFont val="Arial"/>
        <family val="2"/>
        <charset val="186"/>
      </rPr>
      <t>1) esitab hankija riigihanke alusdokumentides olulise teabe, mis on turu-uuringus osalenud või muul moel riigihanke ettevalmistamisse kaasatud ettevõtjaga vahetatud seoses riigihanke ettevalmistamisega;</t>
    </r>
    <r>
      <rPr>
        <i/>
        <sz val="8"/>
        <rFont val="Arial"/>
        <family val="2"/>
        <charset val="186"/>
      </rPr>
      <t xml:space="preserve"> 2) pakkumuse esitamisele on määratud piisavalt pikk tähtaeg, et turu-uuringus osalenud või muul moel riigihanke ettevalmistamisse kaasatud ettevõtjal ei tekiks seoses teabe eelneva valdamisega eelist teiste ettevõtjate ees.
● Uurida, kas hankija on enne hanke alustamist viinud läbi turu-uuringu või kasutanud hankedokumentide ettevalmistamisel teisi ettevõtteid/eksperte.
● Eelviidatud pakkuja võib hankemenetlusest kõrvaldada üksnes siis, kui puuduvad muud vahendid, millega tagada võrdse kohtlemise põhimõtte järgimist. Enne sellist kõrvaldamist tuleb anda taotlejatele mõistlik tähtaeg, et selgitada ja tõendada, et nende kaasatus hankemenetluse ettevalmistamisse ei moonuta konkurentsi.</t>
    </r>
  </si>
  <si>
    <r>
      <t xml:space="preserve">Kas hankemenetluses osalemise taotluste esitamise tähtaeg rahvusvahelise piirmääraga võrdse või sellest suurema eeldatava maksumusega riigihanke puhul on vähemalt 30 päeva </t>
    </r>
    <r>
      <rPr>
        <sz val="8"/>
        <color rgb="FF0070C0"/>
        <rFont val="Arial"/>
        <family val="2"/>
        <charset val="186"/>
      </rPr>
      <t xml:space="preserve">hanketeate väljaannete talitusele esitamisest arvates? </t>
    </r>
    <r>
      <rPr>
        <sz val="8"/>
        <color theme="1"/>
        <rFont val="Arial"/>
        <family val="2"/>
        <charset val="186"/>
      </rPr>
      <t xml:space="preserve">
</t>
    </r>
    <r>
      <rPr>
        <i/>
        <sz val="8"/>
        <color indexed="8"/>
        <rFont val="Arial"/>
        <family val="2"/>
        <charset val="186"/>
      </rPr>
      <t>NB! Tähtaega võib lühendada RHS § 94 lg 4 sätestatud juhtudel.</t>
    </r>
  </si>
  <si>
    <r>
      <t xml:space="preserve">Kas hankija on kontrollinud, et taotlejal puuduvad kõrvaldamise alused vastavalt RHS § 95 </t>
    </r>
    <r>
      <rPr>
        <b/>
        <sz val="8"/>
        <color rgb="FF0070C0"/>
        <rFont val="Arial"/>
        <family val="2"/>
        <charset val="186"/>
      </rPr>
      <t>lõikes 4</t>
    </r>
    <r>
      <rPr>
        <sz val="8"/>
        <color rgb="FF0070C0"/>
        <rFont val="Arial"/>
        <family val="2"/>
        <charset val="186"/>
      </rPr>
      <t xml:space="preserve"> ja riigihanke alusdokumentides sätestatule?
</t>
    </r>
    <r>
      <rPr>
        <b/>
        <i/>
        <sz val="8"/>
        <color rgb="FF0070C0"/>
        <rFont val="Arial"/>
        <family val="2"/>
        <charset val="186"/>
      </rPr>
      <t xml:space="preserve">● </t>
    </r>
    <r>
      <rPr>
        <b/>
        <i/>
        <u/>
        <sz val="8"/>
        <color rgb="FF0070C0"/>
        <rFont val="Arial"/>
        <family val="2"/>
        <charset val="186"/>
      </rPr>
      <t>Vt kommentaari</t>
    </r>
  </si>
  <si>
    <r>
      <t>Kui hankija on tuvastanud, et taotlejal RHS § 95 lg 1 punktis 4 või</t>
    </r>
    <r>
      <rPr>
        <sz val="8"/>
        <color rgb="FF0070C0"/>
        <rFont val="Arial"/>
        <family val="2"/>
        <charset val="186"/>
      </rPr>
      <t xml:space="preserve"> lõikes 4 prim</t>
    </r>
    <r>
      <rPr>
        <sz val="8"/>
        <color theme="1"/>
        <rFont val="Arial"/>
        <family val="2"/>
        <charset val="186"/>
      </rPr>
      <t xml:space="preserve"> nimetatud alus, kas ta on andnud taotlejale vähemalt kolm tööpäeva maksuvõla tasumiseks või ajatamiseks?
</t>
    </r>
    <r>
      <rPr>
        <b/>
        <i/>
        <sz val="8"/>
        <color rgb="FF0070C0"/>
        <rFont val="Arial"/>
        <family val="2"/>
        <charset val="186"/>
      </rPr>
      <t xml:space="preserve">● </t>
    </r>
    <r>
      <rPr>
        <b/>
        <i/>
        <u/>
        <sz val="8"/>
        <color rgb="FF0070C0"/>
        <rFont val="Arial"/>
        <family val="2"/>
        <charset val="186"/>
      </rPr>
      <t>Vt kommentaari</t>
    </r>
  </si>
  <si>
    <r>
      <t xml:space="preserve">Kui hankija on nõudnud taotlejalt tema suhtes kõrvaldamise aluste kontrollimiseks dokumente, siis kas ta on juhindunud RHS § 96 sätetest?
</t>
    </r>
    <r>
      <rPr>
        <b/>
        <i/>
        <sz val="8"/>
        <color rgb="FF0070C0"/>
        <rFont val="Arial"/>
        <family val="2"/>
        <charset val="186"/>
      </rPr>
      <t xml:space="preserve">● </t>
    </r>
    <r>
      <rPr>
        <b/>
        <i/>
        <u/>
        <sz val="8"/>
        <color rgb="FF0070C0"/>
        <rFont val="Arial"/>
        <family val="2"/>
        <charset val="186"/>
      </rPr>
      <t>Vt kommentaari</t>
    </r>
  </si>
  <si>
    <r>
      <t xml:space="preserve">Kas hankija on ehitustööde hankelepingu korral (mille eeldatav maksumus on vähemalt võrdne riigihanke piirmääraga) kontrollinud riigihanke menetluse jooksul taotleja nimetatud alltöövõtjate osas kõrvaldamise aluste puudumist?
</t>
    </r>
    <r>
      <rPr>
        <b/>
        <i/>
        <sz val="8"/>
        <color rgb="FF0070C0"/>
        <rFont val="Arial"/>
        <family val="2"/>
        <charset val="186"/>
      </rPr>
      <t>● Vt täpsemalt RHS § 122.</t>
    </r>
    <r>
      <rPr>
        <sz val="8"/>
        <color rgb="FF0070C0"/>
        <rFont val="Arial"/>
        <family val="2"/>
        <charset val="186"/>
      </rPr>
      <t xml:space="preserve"> 
● Juhul kui hankija ei suuda asjakohast tõendust kõrvaldamise aluste puudumise kontrolli kohta esitada, tuleb audiitoril viia läbi </t>
    </r>
    <r>
      <rPr>
        <b/>
        <sz val="8"/>
        <color rgb="FF0070C0"/>
        <rFont val="Arial"/>
        <family val="2"/>
        <charset val="186"/>
      </rPr>
      <t>pisteline ehituspäevikute kontroll</t>
    </r>
    <r>
      <rPr>
        <sz val="8"/>
        <color rgb="FF0070C0"/>
        <rFont val="Arial"/>
        <family val="2"/>
        <charset val="186"/>
      </rPr>
      <t>.</t>
    </r>
  </si>
  <si>
    <r>
      <t xml:space="preserve">Juhul kui taotleja asukohariigi õigusaktide kohaselt tuleb ettevõtja kanda kutseala- või äriregistrisse või kui teenuste hankelepingu alusel sooritatava tegevuse jaoks on taotleja asukohariigi õigusaktides kehtestatud tegevusloa või organisatsiooni kuulumise nõue ning kui hankija on hanketeates nimetanud, mis registreeringu või tegevusloa olemasolu või mis organisatsiooni kuulumine on taotleja kvalifitseerimiseks nõutav, siis kas hankija on kontrollinud, et taotleja vastab kehtestatud nõuetele? 
</t>
    </r>
    <r>
      <rPr>
        <b/>
        <i/>
        <sz val="8"/>
        <color rgb="FF0070C0"/>
        <rFont val="Arial"/>
        <family val="2"/>
        <charset val="186"/>
      </rPr>
      <t xml:space="preserve">● </t>
    </r>
    <r>
      <rPr>
        <b/>
        <i/>
        <u/>
        <sz val="8"/>
        <color rgb="FF0070C0"/>
        <rFont val="Arial"/>
        <family val="2"/>
        <charset val="186"/>
      </rPr>
      <t>Vt kommentaari</t>
    </r>
  </si>
  <si>
    <r>
      <rPr>
        <i/>
        <sz val="8"/>
        <color rgb="FF0070C0"/>
        <rFont val="Arial"/>
        <family val="2"/>
        <charset val="186"/>
      </rPr>
      <t xml:space="preserve">3) </t>
    </r>
    <r>
      <rPr>
        <i/>
        <u/>
        <sz val="8"/>
        <color rgb="FF0070C0"/>
        <rFont val="Arial"/>
        <family val="2"/>
        <charset val="186"/>
      </rPr>
      <t>kuni viimase kolme riigihanke algamise ajaks lõppenud</t>
    </r>
    <r>
      <rPr>
        <i/>
        <sz val="8"/>
        <color rgb="FF0070C0"/>
        <rFont val="Arial"/>
        <family val="2"/>
        <charset val="186"/>
      </rPr>
      <t xml:space="preserve"> </t>
    </r>
    <r>
      <rPr>
        <sz val="8"/>
        <color rgb="FF0070C0"/>
        <rFont val="Arial"/>
        <family val="2"/>
        <charset val="186"/>
      </rPr>
      <t>majandusaasta kinnitatud aruanded või nende väljavõtted, mis näitavad näiteks nõutud finantssuhtarvu taset.</t>
    </r>
    <r>
      <rPr>
        <i/>
        <sz val="8"/>
        <rFont val="Arial"/>
        <family val="2"/>
        <charset val="186"/>
      </rPr>
      <t xml:space="preserve">
● Kontrolli lubatud perioodist kinni pidamist.</t>
    </r>
  </si>
  <si>
    <r>
      <t xml:space="preserve">Kui hankija on kehtestanud taotlejale hanketeates kvalifitseerimise tingimused majandusliku ja finantsseisundi kohta, siis kas hankija on kontrollinud, et taotleja vastab kehtestatud nõuetele?
</t>
    </r>
    <r>
      <rPr>
        <b/>
        <i/>
        <sz val="8"/>
        <color rgb="FF0070C0"/>
        <rFont val="Arial"/>
        <family val="2"/>
        <charset val="186"/>
      </rPr>
      <t xml:space="preserve">● </t>
    </r>
    <r>
      <rPr>
        <b/>
        <i/>
        <u/>
        <sz val="8"/>
        <color rgb="FF0070C0"/>
        <rFont val="Arial"/>
        <family val="2"/>
        <charset val="186"/>
      </rPr>
      <t>Vt kommentaari</t>
    </r>
    <r>
      <rPr>
        <i/>
        <sz val="8"/>
        <color rgb="FFFF0000"/>
        <rFont val="Arial"/>
        <family val="2"/>
        <charset val="186"/>
      </rPr>
      <t xml:space="preserve">
</t>
    </r>
    <r>
      <rPr>
        <b/>
        <i/>
        <sz val="8"/>
        <rFont val="Arial"/>
        <family val="2"/>
        <charset val="186"/>
      </rPr>
      <t>● Audiitoril tuleb (eraldi sheetil) kontrollida, kas taotleja vastab kehtestatud nõuetele.</t>
    </r>
  </si>
  <si>
    <r>
      <rPr>
        <i/>
        <sz val="8"/>
        <rFont val="Arial"/>
        <family val="2"/>
        <charset val="186"/>
      </rPr>
      <t xml:space="preserve">6) andmed taotleja, tema juhtide või teenuste osutamise või ehitustööde juhtimise eest vastutavate isikute hariduse ja kutsekvalifikatsiooni kohta, kui need on vastavate teenuste osutamiseks või ehitustööde juhtimiseks vajalikud ja neid andmeid ei kasutata pakkumuste hindamisel;
</t>
    </r>
    <r>
      <rPr>
        <b/>
        <i/>
        <sz val="8"/>
        <color rgb="FF0070C0"/>
        <rFont val="Arial"/>
        <family val="2"/>
        <charset val="186"/>
      </rPr>
      <t xml:space="preserve"> ● </t>
    </r>
    <r>
      <rPr>
        <b/>
        <i/>
        <u/>
        <sz val="8"/>
        <color rgb="FF0070C0"/>
        <rFont val="Arial"/>
        <family val="2"/>
        <charset val="186"/>
      </rPr>
      <t>Vt kommentaari</t>
    </r>
  </si>
  <si>
    <r>
      <t>Kui hankija on kehtestanud taotlejale hanketeates kvalifitseerimise tingimused tehnilise ja kutsealase pädevuse kohta, siis kas hankija on kontrollinud, et taotleja vastab kehtestatud nõuetele?</t>
    </r>
    <r>
      <rPr>
        <i/>
        <sz val="8"/>
        <color indexed="8"/>
        <rFont val="Arial"/>
        <family val="2"/>
        <charset val="186"/>
      </rPr>
      <t xml:space="preserve"> 
</t>
    </r>
    <r>
      <rPr>
        <b/>
        <i/>
        <sz val="8"/>
        <color rgb="FF0070C0"/>
        <rFont val="Arial"/>
        <family val="2"/>
        <charset val="186"/>
      </rPr>
      <t xml:space="preserve">● </t>
    </r>
    <r>
      <rPr>
        <b/>
        <i/>
        <u/>
        <sz val="8"/>
        <color rgb="FF0070C0"/>
        <rFont val="Arial"/>
        <family val="2"/>
        <charset val="186"/>
      </rPr>
      <t>Vt kommentaari</t>
    </r>
    <r>
      <rPr>
        <b/>
        <i/>
        <sz val="8"/>
        <color rgb="FFFF0000"/>
        <rFont val="Arial"/>
        <family val="2"/>
        <charset val="186"/>
      </rPr>
      <t xml:space="preserve">
</t>
    </r>
    <r>
      <rPr>
        <b/>
        <i/>
        <sz val="8"/>
        <rFont val="Arial"/>
        <family val="2"/>
        <charset val="186"/>
      </rPr>
      <t>● Audiitoril tuleb (eraldi sheetil) kontrollida, kas taotleja vastab kehtestatud nõuetele.</t>
    </r>
  </si>
  <si>
    <r>
      <rPr>
        <sz val="8"/>
        <color rgb="FF0070C0"/>
        <rFont val="Arial"/>
        <family val="2"/>
        <charset val="186"/>
      </rPr>
      <t>Juhul kui taotleja on tuginenud majanduslikule ja finantsseisundile ja/või tehnilise ja kutsealase pädevusele esitatud nõuetele teiste ettevõtjate vahendite alusel, siis kas hankija kontrollis, et ettevõtjatel, kelle vahenditele tuginetakse, ei esineks RHS § 95 lõikes 1 või 4 sätestatud kõrvaldamise aluseid ja et nad vastaksid esitatud kvalifitseerimise tingimustele, mille osas taotleja on nende näitajatele tuginenud?</t>
    </r>
    <r>
      <rPr>
        <sz val="8"/>
        <color rgb="FFFF0000"/>
        <rFont val="Arial"/>
        <family val="2"/>
        <charset val="186"/>
      </rPr>
      <t xml:space="preserve">
</t>
    </r>
    <r>
      <rPr>
        <i/>
        <sz val="8"/>
        <rFont val="Arial"/>
        <family val="2"/>
        <charset val="186"/>
      </rPr>
      <t xml:space="preserve">● Juhul kui esineb kõrvaldamise alus või puudub vastavus kvalifitseerimise tingimusele, siis kas hankija nõudis taotlejalt selle ettevõtja asendamist?
</t>
    </r>
    <r>
      <rPr>
        <b/>
        <i/>
        <sz val="8"/>
        <rFont val="Arial"/>
        <family val="2"/>
        <charset val="186"/>
      </rPr>
      <t>● Audiitoril tuleb (eraldi sheetil) kontrollida, kas teise ettevõtja vahenditele tuginemine toimus õiguspäraselt.</t>
    </r>
  </si>
  <si>
    <r>
      <t xml:space="preserve">Kas pakkumuse hindamise kriteeriumina ei ole kasutatud (RHS §-des 99–101 sätestatu alusel kehtestatavaid) taotleja kvalifitseerimise tingimusi?
</t>
    </r>
    <r>
      <rPr>
        <i/>
        <sz val="8"/>
        <color rgb="FF0070C0"/>
        <rFont val="Arial"/>
        <family val="2"/>
        <charset val="186"/>
      </rPr>
      <t xml:space="preserve">● Lubatud on üksnes RHS § 101 lõike 1 punktis 6 nimetatud andmed taotleja, tema juhtide või teenuste osutamise või ehitustööde juhtimise eest vastutavate isikute hariduse ja kutsekvalifikatsiooni kohta, kui need näitavad hankijale pakkumuse majanduslikku soodsust ja kui neid andmeid ei kasutata kvalifitseerimisel.
</t>
    </r>
    <r>
      <rPr>
        <i/>
        <sz val="8"/>
        <rFont val="Arial"/>
        <family val="2"/>
        <charset val="186"/>
      </rPr>
      <t>● Samal ajal ei tohi töötajate haridust ja kvalifikatsiooni hinnata kvalifitseerimise ja hindamise faasis, mistõttu on RHS-is sätestatud, et sellist kvalifitseerimise tingimust saab sätestada üksnes siis, kui seda ei soovita käsitleda hindamise faasis (EKo 24.01.2008, C-532/06, Lianakis jt).</t>
    </r>
  </si>
  <si>
    <r>
      <t>Kas</t>
    </r>
    <r>
      <rPr>
        <sz val="8"/>
        <color rgb="FFFF0000"/>
        <rFont val="Arial"/>
        <family val="2"/>
        <charset val="186"/>
      </rPr>
      <t xml:space="preserve"> </t>
    </r>
    <r>
      <rPr>
        <sz val="8"/>
        <color rgb="FF0070C0"/>
        <rFont val="Arial"/>
        <family val="2"/>
        <charset val="186"/>
      </rPr>
      <t xml:space="preserve">tarkvaralahenduste </t>
    </r>
    <r>
      <rPr>
        <sz val="8"/>
        <color theme="1"/>
        <rFont val="Arial"/>
        <family val="2"/>
        <charset val="186"/>
      </rPr>
      <t>hankimisel on pakkumuste hindamisel arvestatud lisaks hinnale ka olelusringi kulusid või on põhjendatud riigihanke alusdokumentides olelusringi arvestamata jätmist?</t>
    </r>
  </si>
  <si>
    <r>
      <rPr>
        <sz val="8"/>
        <color rgb="FF0070C0"/>
        <rFont val="Arial"/>
        <family val="2"/>
        <charset val="186"/>
      </rPr>
      <t xml:space="preserve">Kas juhul, kui hankija tegi tehnilises kirjelduses viite mõnele RHS § 88 lõikes 2 nimetatud alusele (sealhulgas mõnele </t>
    </r>
    <r>
      <rPr>
        <b/>
        <sz val="8"/>
        <color rgb="FF0070C0"/>
        <rFont val="Arial"/>
        <family val="2"/>
        <charset val="186"/>
      </rPr>
      <t>standardile</t>
    </r>
    <r>
      <rPr>
        <sz val="8"/>
        <color rgb="FF0070C0"/>
        <rFont val="Arial"/>
        <family val="2"/>
        <charset val="186"/>
      </rPr>
      <t>), on iga viidet täiendatud märkega "</t>
    </r>
    <r>
      <rPr>
        <b/>
        <sz val="8"/>
        <color rgb="FF0070C0"/>
        <rFont val="Arial"/>
        <family val="2"/>
        <charset val="186"/>
      </rPr>
      <t>või sellega samaväärne</t>
    </r>
    <r>
      <rPr>
        <sz val="8"/>
        <color rgb="FF0070C0"/>
        <rFont val="Arial"/>
        <family val="2"/>
        <charset val="186"/>
      </rPr>
      <t xml:space="preserve">"? </t>
    </r>
    <r>
      <rPr>
        <sz val="8"/>
        <rFont val="Arial"/>
        <family val="2"/>
        <charset val="186"/>
      </rPr>
      <t xml:space="preserve">
</t>
    </r>
    <r>
      <rPr>
        <i/>
        <sz val="8"/>
        <rFont val="Arial"/>
        <family val="2"/>
        <charset val="186"/>
      </rPr>
      <t>● Viide võib olla lisatud kas konkreetse nimetuse juurde või sisaldub kogu hankedokumentatsioonile kohalduv üldklausel mõnes hankedokumendis.</t>
    </r>
  </si>
  <si>
    <r>
      <rPr>
        <sz val="8"/>
        <color rgb="FF0070C0"/>
        <rFont val="Arial"/>
        <family val="2"/>
        <charset val="186"/>
      </rPr>
      <t xml:space="preserve">Kui pakkumus ei vasta riigihanke alusdokumentides esitatud tingimustele, kui pakkuja ei esita tähtajaks hankija nõutud selgitusi või pakkuja selgituste põhjal ei ole võimalik üheselt hinnata pakkumuse vastavust riigihanke alusdokumentides esitatud tingimustele, siis kas hankija on lükanud pakkumuse tagasi? 
</t>
    </r>
    <r>
      <rPr>
        <i/>
        <sz val="8"/>
        <color indexed="8"/>
        <rFont val="Arial"/>
        <family val="2"/>
        <charset val="186"/>
      </rPr>
      <t xml:space="preserve">
● Hankija võib tunnistada pakkumuse vastavaks, kui selles ei esine sisulisi kõrvalekaldeid riigihanke alusdokumentides nimetatud tingimustest. Vastav otsus peab olema põhjendatud. 
● Kontrollida, kas põhjendamatult pakkumuse tagasilükkamine põhjustab pakkumuste edukuse järjekorra muutumist. </t>
    </r>
  </si>
  <si>
    <r>
      <t xml:space="preserve">Kas hankelepingut on muudetud (sh kas hankelepingus ettenähtud reservi on kasutatud)?
</t>
    </r>
    <r>
      <rPr>
        <b/>
        <sz val="8"/>
        <rFont val="Arial"/>
        <family val="2"/>
        <charset val="186"/>
      </rPr>
      <t>Kui jah, siis ava ja täida allolevad alaküsimused (a - j) ning info vajaliku auditi toimingu kohta!</t>
    </r>
    <r>
      <rPr>
        <sz val="8"/>
        <rFont val="Arial"/>
        <family val="2"/>
        <charset val="186"/>
      </rPr>
      <t xml:space="preserve">
</t>
    </r>
    <r>
      <rPr>
        <i/>
        <sz val="8"/>
        <color rgb="FF0070C0"/>
        <rFont val="Arial"/>
        <family val="2"/>
        <charset val="186"/>
      </rPr>
      <t xml:space="preserve">
</t>
    </r>
    <r>
      <rPr>
        <b/>
        <i/>
        <sz val="8"/>
        <color rgb="FF0070C0"/>
        <rFont val="Arial"/>
        <family val="2"/>
        <charset val="186"/>
      </rPr>
      <t xml:space="preserve"> ● </t>
    </r>
    <r>
      <rPr>
        <b/>
        <i/>
        <u/>
        <sz val="8"/>
        <color rgb="FF0070C0"/>
        <rFont val="Arial"/>
        <family val="2"/>
        <charset val="186"/>
      </rPr>
      <t>Vt kommentaari</t>
    </r>
  </si>
  <si>
    <r>
      <rPr>
        <b/>
        <sz val="8"/>
        <color rgb="FF0070C0"/>
        <rFont val="Arial"/>
        <family val="2"/>
        <charset val="186"/>
      </rPr>
      <t>§ 123 lõige 1 p 4:</t>
    </r>
    <r>
      <rPr>
        <sz val="8"/>
        <color rgb="FF0070C0"/>
        <rFont val="Arial"/>
        <family val="2"/>
        <charset val="186"/>
      </rPr>
      <t xml:space="preserve"> muudatuse põhjustavad hoolsale hankijale ettenägematud asjaolud, kusjuures hankelepingu üldist olemust ei muudeta ja ühegi muudatuse tulemusena ei suurene hankelepingu maksumus rohkem kui 50 protsenti hankelepingu algsest maksumusest.
</t>
    </r>
    <r>
      <rPr>
        <i/>
        <sz val="8"/>
        <color rgb="FF0070C0"/>
        <rFont val="Arial"/>
        <family val="2"/>
        <charset val="186"/>
      </rPr>
      <t>● Ettenägematute asjaolude olemust hinnata VÄGA konservatiivselt -&gt; Mõiste "ettenägematud asjaolud" tõlgendamisel tuleb arvestada, kas hoolas hankija oleks pidanud seda ette nägema (nt kui on kehtestatud uued nõuded, mis tulenevad uute ELi või siseriiklike õigusaktide või tehniliste tingimuste vastuvõtmisest, mida ei oleks saanud ette näha hoolimata ajakohastest ja piisavatest tehnilistest uuringutest/ekpertiisidest/juurdlustest (sh geoloogilised uuringud). Hanke / pakkumuse / projekti ebapiisava ettevalmistamisega põhjustatud täiendavaid ehitustöid / teenuseid / tarneid ei saa pidada "ettenägematuteks asjaoludeks". Vt juhtumeid T-540/10, T-235/11 (commentis on toodud mõned põhipunktid).</t>
    </r>
  </si>
  <si>
    <r>
      <t xml:space="preserve">Kas muudatuse olulisuse hindamisel on lähtutud RHS § 123 lõikest 2 (tingivad uue riigihanke korraldamise)?
</t>
    </r>
    <r>
      <rPr>
        <b/>
        <sz val="8"/>
        <color theme="1"/>
        <rFont val="Arial"/>
        <family val="2"/>
        <charset val="186"/>
      </rPr>
      <t>Muudatus on oluline</t>
    </r>
    <r>
      <rPr>
        <sz val="8"/>
        <color theme="1"/>
        <rFont val="Arial"/>
        <family val="2"/>
        <charset val="186"/>
      </rPr>
      <t xml:space="preserve">, kui sellega muudetakse hankelepingu üldist olemust märkimisväärselt, eeskätt juhtudel, kui:
 1) muudatusega lisatakse tingimus, mis laiendanuks võimalike riigihankes osalejate või vastavaks tunnistamisele kuuluvate pakkumuste hulka, kui riigihanke alusdokumendid oleks sellist tingimust sisaldanud;
</t>
    </r>
    <r>
      <rPr>
        <sz val="8"/>
        <color rgb="FF0070C0"/>
        <rFont val="Arial"/>
        <family val="2"/>
        <charset val="186"/>
      </rPr>
      <t xml:space="preserve"> 2) muudatus tingib hankelepingust tuleneva lepinguliste kohustuste vahekorra muutumise ettevõtja kasuks hankelepingus sätestamata viisil;</t>
    </r>
    <r>
      <rPr>
        <sz val="8"/>
        <color theme="1"/>
        <rFont val="Arial"/>
        <family val="2"/>
        <charset val="186"/>
      </rPr>
      <t xml:space="preserve">
 3) muudatus laiendab oluliselt hankelepinguga määratud hankelepingu eseme ulatust;
</t>
    </r>
    <r>
      <rPr>
        <sz val="8"/>
        <color rgb="FF0070C0"/>
        <rFont val="Arial"/>
        <family val="2"/>
        <charset val="186"/>
      </rPr>
      <t xml:space="preserve"> 4) ettevõtja asendatakse uue ettevõtjaga muul kui RHS § 123 lõike 1 punktis 5 või 6 nimetatud juhul.          </t>
    </r>
    <r>
      <rPr>
        <sz val="8"/>
        <color theme="1"/>
        <rFont val="Arial"/>
        <family val="2"/>
        <charset val="186"/>
      </rPr>
      <t xml:space="preserve">      </t>
    </r>
  </si>
  <si>
    <r>
      <t xml:space="preserve">Kui menetlusliigi valiku alus on </t>
    </r>
    <r>
      <rPr>
        <b/>
        <sz val="8"/>
        <rFont val="Arial"/>
        <family val="2"/>
        <charset val="186"/>
      </rPr>
      <t>RHS § 49 lg 1 p 1</t>
    </r>
    <r>
      <rPr>
        <sz val="8"/>
        <rFont val="Arial"/>
        <family val="2"/>
        <charset val="186"/>
      </rPr>
      <t xml:space="preserve">, siis kontrolli, et tõesti ei olnud ühtegi sobivat taotlust ega pakkumust (ja et esialgse hanke tinigmused ei olnud põhjendamatult piiravad vms) ning et riigihanke esialgseid tingimusi hanke läbiviimisel oluliselt ei muudetud. </t>
    </r>
    <r>
      <rPr>
        <i/>
        <sz val="8"/>
        <rFont val="Arial"/>
        <family val="2"/>
        <charset val="186"/>
      </rPr>
      <t>Täpsemat sõnastust vt RHS § 49 lõike 1 punktist 1.</t>
    </r>
    <r>
      <rPr>
        <sz val="8"/>
        <rFont val="Arial"/>
        <family val="2"/>
        <charset val="186"/>
      </rPr>
      <t xml:space="preserve">
</t>
    </r>
    <r>
      <rPr>
        <b/>
        <i/>
        <sz val="8"/>
        <color rgb="FF0070C0"/>
        <rFont val="Arial"/>
        <family val="2"/>
        <charset val="186"/>
      </rPr>
      <t xml:space="preserve">● </t>
    </r>
    <r>
      <rPr>
        <b/>
        <i/>
        <u/>
        <sz val="8"/>
        <color rgb="FF0070C0"/>
        <rFont val="Arial"/>
        <family val="2"/>
        <charset val="186"/>
      </rPr>
      <t>Vt kommentaari</t>
    </r>
  </si>
  <si>
    <r>
      <t xml:space="preserve">Kui menetlusliigi valiku alus on </t>
    </r>
    <r>
      <rPr>
        <b/>
        <sz val="8"/>
        <rFont val="Arial"/>
        <family val="2"/>
        <charset val="186"/>
      </rPr>
      <t>RHS § 49 lg 1 p 2</t>
    </r>
    <r>
      <rPr>
        <sz val="8"/>
        <rFont val="Arial"/>
        <family val="2"/>
        <charset val="186"/>
      </rPr>
      <t xml:space="preserve">, siis kontrolli, et turul ei ole mõistlikku alternatiivi või asendust hangitavale esemele ja et pakkujate puudumise põhjuseks ei ole kunstlik hanke tingimuste kitsendamine. </t>
    </r>
    <r>
      <rPr>
        <i/>
        <sz val="8"/>
        <rFont val="Arial"/>
        <family val="2"/>
        <charset val="186"/>
      </rPr>
      <t>Täpsemat sõnastust vt RHS § 49 lõike 1 punktist 2.</t>
    </r>
  </si>
  <si>
    <r>
      <t xml:space="preserve">Kui menetlusliigi valiku alus on </t>
    </r>
    <r>
      <rPr>
        <b/>
        <sz val="8"/>
        <rFont val="Arial"/>
        <family val="2"/>
        <charset val="186"/>
      </rPr>
      <t>RHS § 49 lg 1 p 3</t>
    </r>
    <r>
      <rPr>
        <sz val="8"/>
        <rFont val="Arial"/>
        <family val="2"/>
        <charset val="186"/>
      </rPr>
      <t xml:space="preserve">, siis kontrolli, kas hankija ei suutnud hankelpingu kiire sõlmimise vajalikkust kuidagi ette näha ja kas hankelepingut ei oleks saanud sõlmida avatud/piiratud hankemenetluse tähtaegasid järgides. </t>
    </r>
    <r>
      <rPr>
        <i/>
        <sz val="8"/>
        <rFont val="Arial"/>
        <family val="2"/>
        <charset val="186"/>
      </rPr>
      <t>Täpsemat sõnastust vt RHS § 49 lõike 1 punktist 3.</t>
    </r>
  </si>
  <si>
    <r>
      <t>Kui menetlusliigi valiku alus on RHS</t>
    </r>
    <r>
      <rPr>
        <b/>
        <sz val="8"/>
        <rFont val="Arial"/>
        <family val="2"/>
        <charset val="186"/>
      </rPr>
      <t xml:space="preserve"> § 49 lg 5, </t>
    </r>
    <r>
      <rPr>
        <sz val="8"/>
        <rFont val="Arial"/>
        <family val="2"/>
        <charset val="186"/>
      </rPr>
      <t>siis kontrolli: 
- kas tööd või teenused olid kooskõlas esialgse projektiga;
- kas esialgses hanketeates on teavitatud teenuste või tööde ulatusest, hankelepingu tingimustest ja sõmimise võimalusest;
- kas esialgse hankemenetluse valikul võeti arvesse kogu teenuste/tööde mahu eeldatav maksumus;
- kasvmenetlus viidi läbi kolme aasta jooksul peale esialgse lepingu sõlmimist?</t>
    </r>
  </si>
  <si>
    <r>
      <t xml:space="preserve">Kui menetlusliigi valiku alus on </t>
    </r>
    <r>
      <rPr>
        <b/>
        <sz val="8"/>
        <rFont val="Arial"/>
        <family val="2"/>
        <charset val="186"/>
      </rPr>
      <t xml:space="preserve">RHS § 49 lg 6, </t>
    </r>
    <r>
      <rPr>
        <sz val="8"/>
        <rFont val="Arial"/>
        <family val="2"/>
        <charset val="186"/>
      </rPr>
      <t>siis kontrolli üle ka ideekonkursi korraldamine ja vaata, kas selline tingimus oli sätestatud ideekonkursi kutses. NB! Kui hankeleping sõlmitakse ühega ideekonkursi võitjatest, tuleb läbirääkimisi pidada kõigi võitjatega.</t>
    </r>
  </si>
  <si>
    <t>Juhul kui hankelepingu eseme kasutajateks on füüsilised isikud, siis kas tehnilise kirjelduse koostamisel on arvesse võetud puuetega inimeste võimalikke kasutusvajadusi seoses hankelepingu esemega või koostud tehniline kirjeldus nii, et kõigil oleks võimalik hankelepingu eset kasutada, välja arvatud nõuetekohaselt põhjendatud juhtudel. Juhul kui kohustuslikud ligipääsetavuse nõuded on sätestatud Euroopa Liidu õigusaktiga, siis kas hankija lisas tehnilisele kirjeldusele viite vastavale õigusaktile?</t>
  </si>
  <si>
    <t>RHS § 72 lg 7</t>
  </si>
  <si>
    <t>RHS § 95 - 97</t>
  </si>
  <si>
    <t>Juhul kui hankija nõudis hankepassi esitamist, siis kas see sisaldas kõiki RHS § 104 lg 2 toodud kinnitusi ning kas hankija on teinud hankepassi alusel RHS § 104 lõikes 6 nimetatud otsuse?</t>
  </si>
  <si>
    <t>RHS § 72 lg 8; RHS § 104 lg 1 - 2 ja 6</t>
  </si>
  <si>
    <t>RHS §122 lg 5</t>
  </si>
  <si>
    <t>Juhul kui hankija on kehtestanud hanke alusdokumentides kõrvaldamise aluste puudumisega seotud nõudeid, siis kas hankija ei ole sõlminud hankelepingut ettevõtjaga, kellel või kelle haldus-, juhtimis- või järelevalveorgani liikmel või muul seaduslikul või asjaomase riigihankega seotud lepingulisel esindajal on hankijale teadaolevalt RHS § 95 lõikes 1 sätestatud kõrvaldamise alus (v.a RHS § 95 lõikes 3 sätestatud juhul)?</t>
  </si>
  <si>
    <t>Juhul kui hankijal on pakkuja kõrvaldamise aluste esinemise osas kahtlusi, on ta juhindunud RHS §-dest 95, 96 ja 97? NB! Kõrvaldamise aluste puudumist ei pea väljakuulutamiseta läbirääkimistega hankemenetluses kontrollima!</t>
  </si>
  <si>
    <r>
      <t xml:space="preserve">Kas väljakuulutamiseta läbirääkimistega hankemenetluse korraldamiseks esineb mõni RHS §-is 49, § -is 50 või §-is 156 toodud alus? 
</t>
    </r>
    <r>
      <rPr>
        <i/>
        <sz val="8"/>
        <rFont val="Arial"/>
        <family val="2"/>
        <charset val="186"/>
      </rPr>
      <t xml:space="preserve">
</t>
    </r>
    <r>
      <rPr>
        <b/>
        <sz val="8"/>
        <rFont val="Arial"/>
        <family val="2"/>
        <charset val="186"/>
      </rPr>
      <t xml:space="preserve">● Audiitoril tuleb kommentaaridesse märkida konkreetne RHS §-st 49, §-st 50 või §-st 156 tulenev õiguslik alus ning selge põhjendus, kuidas nõutud eeldused täidetud on. </t>
    </r>
  </si>
  <si>
    <r>
      <t xml:space="preserve">Kui menetlusliigi valiku alus on </t>
    </r>
    <r>
      <rPr>
        <b/>
        <sz val="8"/>
        <color rgb="FF0070C0"/>
        <rFont val="Arial"/>
        <family val="2"/>
        <charset val="186"/>
      </rPr>
      <t>RHS § 50 p 1 - 11</t>
    </r>
    <r>
      <rPr>
        <sz val="8"/>
        <color rgb="FF0070C0"/>
        <rFont val="Arial"/>
        <family val="2"/>
        <charset val="186"/>
      </rPr>
      <t xml:space="preserve">, siis kontrolli üle küsimuse kommentaaris nimetatud eelduste esinemine. </t>
    </r>
    <r>
      <rPr>
        <b/>
        <i/>
        <sz val="8"/>
        <color rgb="FF0070C0"/>
        <rFont val="Arial"/>
        <family val="2"/>
        <charset val="186"/>
      </rPr>
      <t xml:space="preserve">● </t>
    </r>
    <r>
      <rPr>
        <b/>
        <i/>
        <u/>
        <sz val="8"/>
        <color rgb="FF0070C0"/>
        <rFont val="Arial"/>
        <family val="2"/>
        <charset val="186"/>
      </rPr>
      <t>Vt kommentaari</t>
    </r>
  </si>
  <si>
    <r>
      <t xml:space="preserve">Kui menetlusliigi valiku alus on </t>
    </r>
    <r>
      <rPr>
        <b/>
        <sz val="8"/>
        <color rgb="FF0070C0"/>
        <rFont val="Arial"/>
        <family val="2"/>
        <charset val="186"/>
      </rPr>
      <t>RHS § 156 lg 1 p 1 - 10</t>
    </r>
    <r>
      <rPr>
        <sz val="8"/>
        <color rgb="FF0070C0"/>
        <rFont val="Arial"/>
        <family val="2"/>
        <charset val="186"/>
      </rPr>
      <t xml:space="preserve">, siis kontrolli üle küsimuse kommentaaris nimetatud eelduste esinemine. </t>
    </r>
    <r>
      <rPr>
        <b/>
        <i/>
        <sz val="8"/>
        <color rgb="FF0070C0"/>
        <rFont val="Arial"/>
        <family val="2"/>
        <charset val="186"/>
      </rPr>
      <t xml:space="preserve">● </t>
    </r>
    <r>
      <rPr>
        <b/>
        <i/>
        <u/>
        <sz val="8"/>
        <color rgb="FF0070C0"/>
        <rFont val="Arial"/>
        <family val="2"/>
        <charset val="186"/>
      </rPr>
      <t>Vt kommentaari</t>
    </r>
  </si>
  <si>
    <t>Pakkumuse esitamine ja hindamine, läbirääkimised riigihankest huvitatud ettevõtjatega ning edukaks tunnistamine</t>
  </si>
  <si>
    <t>AA: Väljakuulutamiseta läbirääkimistega hankemenetluse võib üles ehitada selliselt, et pakkumuste esitamist ei nõuta, vaid läbirääkimiste tulemusena jõutakse hankelepingu sõlmimiseni. Läbipaistvuse põhimõttest tulenevalt peaks läbirääkimised protokollima, mis ei ole tingimata vajalik juhul, kui läbi räägitakse ühe ettevõtjaga, ent võib osutuda vajalikuks, kui läbi räägitakse mitme ettevõtjaga. Sellisel juhul ei pruugi olla hankelepingust ilma jäänud ettevõtjatele selge, mille alusel selline otsus sündis. Seega, kui pakkumuste esitamist ei nõuta, ei pea hindamiskriteeriume paika panema, ent mitme ettevõtjaga läbi rääkides peaks kuskilt nähtuma, mille alusel tehti otsus hankelepingu partneri valikul.
Kui pakkumuste esitamist nõutakse, on oluline, kas ettepanek pakkumuse esitamiseks tehakse ühele või mitmele ettevõtjale. Juhul kui ühele, ei ole ilmselt vajalik hindamiskriteeriume sätestada, läbi võib rääkida kõikide tingimuste üle (kui hankija ei ole seda just ise piiranud) ja kellegi ebavõrdset kohtlemist olla ei saa. Kui ettepanek pakkumuse esitamiseks tehakse mitmele ettevõtjale, peaksid ettevõtjad olema algusest peale teadlikud, milliste kriteeriumide alusel pakkumuste vahel valik tehakse. Eriti oluline on see siis, kui hankija soovib arvestada erinevate kaalutlustega ega tee oma otsust üksnes pakutud maksumuste põhjal. Kui hankija ei ole hindamiskriteeriume eelnevalt määratlenud, ei ole sellisel juhul tal võimalik hiljem oma otsust kuidagi põhistada: miks valiti välja just see pakkumus. Juhul kui hindamiskriteeriumite kohta vähimalgi määral midagi öeldud ei ole, siis pole selge, kas hankija tegi oma otsuse maksumuse põhjal, st kas iga mõistlik pakkuja pidi sellest niiviisi aru saama.</t>
  </si>
  <si>
    <r>
      <t xml:space="preserve">Juhul kui hankija on läbirääkimiste pidamise ettepanekus teinud ettepaneku esitada pakkumus ja määranud pakkumuste esitamise tähtaja, siis kas pakkumused on esitatud määratud tähtajaks?
</t>
    </r>
    <r>
      <rPr>
        <i/>
        <sz val="8"/>
        <color indexed="8"/>
        <rFont val="Arial"/>
        <family val="2"/>
        <charset val="186"/>
      </rPr>
      <t>Väljakuulutamiseta läbirääkimistega hankemenetluse võib ka selliselt üles ehitada, et pakkumuste esitamist ei nõuta, vaid hankelepingu sõlmimiseni jõutakse läbirääkimiste tulemusena.</t>
    </r>
  </si>
  <si>
    <r>
      <t xml:space="preserve">Kui hankija on pakkuja(te)ga pidanud läbirääkimisi hankelepingu sõlmimiseks, siis kas läbirääkimised on protokollitud või muul viisil dokumenteeritud? 
</t>
    </r>
    <r>
      <rPr>
        <i/>
        <sz val="8"/>
        <color indexed="8"/>
        <rFont val="Arial"/>
        <family val="2"/>
        <charset val="186"/>
      </rPr>
      <t>● Läbirääkimiste protokollimine ei ole kohustuslik, kuid kulude abikõlblikust peab dokumentaalselt tõendama. See pole tingimata vajalik juhul, kui läbi räägitakse ühe ettevõtjaga, ent võib osutuda vajalikuks, kui läbi räägitakse mitme ettevõtjaga, sest sellisel juhul ei pruugi olla selge, mille alusel selline otsus sündis.</t>
    </r>
  </si>
  <si>
    <r>
      <t xml:space="preserve">Juhul kui hankija on läbirääkimiste pidamise ettepanekus nõudnud ka pakkumuse esitamist, siis kas hankija on lükanud pakkumuse tagasi, kui see ei vasta riigihanke alusdokumentides esitatud tingimustele ning pakkuja ei ole esitanud tähtajaks selgitusi või tähtaegselt esitatud selgitustest pole üheselt võimalik vastavust hinnata? 
</t>
    </r>
    <r>
      <rPr>
        <i/>
        <sz val="8"/>
        <color indexed="8"/>
        <rFont val="Arial"/>
        <family val="2"/>
        <charset val="186"/>
      </rPr>
      <t xml:space="preserve">●  Hankija võib tunnistada pakkumuse vastavaks, kui selles ei esine sisulisi kõrvalekaldeid riigihanke alusdokumentides nimetatud tingimustest. Vastav otsus peab olema põhjendatud. 
●  Kontrollida, kas põhjendamatult pakkumuse tagasilükkamine põhjustab pakkumuste edukuse järjekorra muutumist. 
●  Kui pakkumuste esitamist ei nõuta, ei pea hindamiskriteeriume paika panema, ent mitme ettevõtjaga läbi rääkides peaks kuskilt nähtuma, mille alusel tehti otsus hankelepingu partneri valikul.
</t>
    </r>
  </si>
  <si>
    <r>
      <t xml:space="preserve">Kas edukas pakkumus vastab riigihanke alusdokumentides esitatud tingimustele?
</t>
    </r>
    <r>
      <rPr>
        <b/>
        <sz val="8"/>
        <color theme="1"/>
        <rFont val="Arial"/>
        <family val="2"/>
        <charset val="186"/>
      </rPr>
      <t>● Audiitoril tuleb (eraldi sheetil) edukat pakkumust kontrollida.</t>
    </r>
  </si>
  <si>
    <t>Juhul kui hankija on riigihanke alusdokumentides seadnud pakkumuse hindamise kriteeriumid (mis ei ole kohustuslik), siis kas ta on hinnanud vastavaks tunnistatud pakkumusi vastavalt nendele kriteeriumidele antud suhtelisele osakaalule?</t>
  </si>
  <si>
    <t>Kas hankija on lähtunud põhjendamatult madala maksumusega pakkumuse väljaselgitamisel RHS § 115 nõudeid?</t>
  </si>
  <si>
    <t>Kas hankija on teavitanud pakkujaid kirjalikku taasesitamist võimaldavas vormis menetluses tehtud otsustest 3 tööpäeva jooksul otsuse tegemisest?</t>
  </si>
  <si>
    <r>
      <t>Juhul kui hankija on seadnud kvalifitseerimistingimused, siis kas ta on</t>
    </r>
    <r>
      <rPr>
        <b/>
        <sz val="8"/>
        <color rgb="FF0070C0"/>
        <rFont val="Arial"/>
        <family val="2"/>
        <charset val="186"/>
      </rPr>
      <t xml:space="preserve"> a)</t>
    </r>
    <r>
      <rPr>
        <sz val="8"/>
        <color rgb="FF0070C0"/>
        <rFont val="Arial"/>
        <family val="2"/>
        <charset val="186"/>
      </rPr>
      <t xml:space="preserve"> esitanud läbirääkimiste pidamise ettepanekuga kvalifitseerimise tingimused, kvalifikatsiooni tõendavate dokumentide esitamise nõuded ja vajaduse korral hankelepingu eseme kirjelduse ning kas ta on </t>
    </r>
    <r>
      <rPr>
        <b/>
        <sz val="8"/>
        <color rgb="FF0070C0"/>
        <rFont val="Arial"/>
        <family val="2"/>
        <charset val="186"/>
      </rPr>
      <t xml:space="preserve">b) </t>
    </r>
    <r>
      <rPr>
        <sz val="8"/>
        <color rgb="FF0070C0"/>
        <rFont val="Arial"/>
        <family val="2"/>
        <charset val="186"/>
      </rPr>
      <t xml:space="preserve">kontrollinud ettevõtja kvalifikatsiooni RHS-is sätestatud korras enne hankelepingu tingimuste üle läbirääkimist?
</t>
    </r>
    <r>
      <rPr>
        <b/>
        <sz val="8"/>
        <color rgb="FF0070C0"/>
        <rFont val="Arial"/>
        <family val="2"/>
        <charset val="186"/>
      </rPr>
      <t>● Audiitoril tuleb (eraldi sheetil) kontrollida, kas edukas pakkuja vastab kehtestatud nõuetele.</t>
    </r>
  </si>
  <si>
    <t>RHS § 72 lg 1 kohaselt teeb hankija teeb ühele või mitmele ettevõtjale, kelle majanduslik ja finantsseisund ning tehniline ja kutsealane pädevus on hankelepingu nõuetekohaseks täitmiseks eeldatavalt piisavad, ettepaneku pidada läbirääkimisi hankelepingu sõlmimiseks. Hankijal on õigus korraldada riigihange väljakuulutamiseta läbirääkimistega hankemenetlusena RHS §-des 49, 50 ja 156. Väljakuulutamiseta läbirääkimistega hankemenetluse kord on sätestatud RHS §-s 72.</t>
  </si>
  <si>
    <t>Kontrolli eduka pakkuja ja pakkumuse vastavust hanketeates ja -dokumentides seatud tingimustele:</t>
  </si>
  <si>
    <t>Kopeeri tingimused siia lehele ja kommenteeri iga tingimuse osas, kas pakkuja/pakkumus vastas sellele või mitte.</t>
  </si>
  <si>
    <r>
      <t>NB! Näiteks elektriinseneri pädevust on võimalik kontrollida </t>
    </r>
    <r>
      <rPr>
        <i/>
        <u/>
        <sz val="9"/>
        <color theme="0" tint="-0.499984740745262"/>
        <rFont val="Arial"/>
        <family val="2"/>
        <charset val="186"/>
      </rPr>
      <t>https://jvis.ttja.ee/modules/load-ja-tunnistused/kehtivuse-kontroll/</t>
    </r>
    <r>
      <rPr>
        <i/>
        <sz val="9"/>
        <color theme="0" tint="-0.499984740745262"/>
        <rFont val="Arial"/>
        <family val="2"/>
        <charset val="186"/>
      </rPr>
      <t> kus kuvatakse ka kehtetud tunnistused.</t>
    </r>
  </si>
  <si>
    <r>
      <t xml:space="preserve">Reservi summa </t>
    </r>
    <r>
      <rPr>
        <sz val="10"/>
        <color theme="1"/>
        <rFont val="Roboto Condensed Light"/>
        <charset val="186"/>
      </rPr>
      <t>(kui on määratud)</t>
    </r>
  </si>
  <si>
    <r>
      <t xml:space="preserve">Asendamise maksumus (EUR)
</t>
    </r>
    <r>
      <rPr>
        <sz val="9"/>
        <color theme="1"/>
        <rFont val="Roboto Condensed Light"/>
        <charset val="186"/>
      </rPr>
      <t>vahe VAID erandjuhul!</t>
    </r>
  </si>
  <si>
    <r>
      <t xml:space="preserve">Juhul kui hankija eesmärgiks on sõlmida segaleping, siis kas hankija on järginud §-is 18 prim (ja §-s 19) sätestatud menetlusreegleid?
</t>
    </r>
    <r>
      <rPr>
        <i/>
        <sz val="8"/>
        <color theme="1"/>
        <rFont val="Arial"/>
        <family val="2"/>
        <charset val="186"/>
      </rPr>
      <t>● Segalepinguga on tegemist näiteks juhul, kui hankelepingu esemeks on üheaegselt asjad, teenused ja/või ehitustööd.</t>
    </r>
  </si>
  <si>
    <t>19</t>
  </si>
  <si>
    <t>RHS § 48 lg 3-4; § 70 lg 3</t>
  </si>
  <si>
    <r>
      <t xml:space="preserve">Kui hankija on korraldanud konkurentsipõhise läbirääkimistega hankemenetluse, siis kas on täidetud vähemalt üks alljärgnevatest eeldustest: 
  1) riigihanke eeldatav maksumus on rahvusvahelisest piirmäärast väiksem;
  2) kõik avatud või piiratud hankemenetluse käigus esitatud pakkumused olid vastuvõetamatud;
  3) hankija ei ole objektiivselt võimeline kindlaks määrama oma vajadusi rahuldavaid tehnilisi lahendusi vastavalt RHS §-des 87 ja 88 sätestatule;
</t>
    </r>
    <r>
      <rPr>
        <sz val="8"/>
        <color rgb="FF0070C0"/>
        <rFont val="Arial"/>
        <family val="2"/>
        <charset val="186"/>
      </rPr>
      <t xml:space="preserve">  4) hankelepingu esemeks olevate asjade, teenuste või ehitustööde olemus, keerukus või nendega seotud õiguslikud või rahalised asjaolud või riskid ei võimalda kindlaks määrata hankelepingu tingimusi piisava täpsusega, et sõlmida hankeleping avatud või piiratud hankemenetluse tulemusena;</t>
    </r>
    <r>
      <rPr>
        <sz val="8"/>
        <color theme="1"/>
        <rFont val="Arial"/>
        <family val="2"/>
        <charset val="186"/>
      </rPr>
      <t xml:space="preserve">
  5) hankelepingu ese hõlmab projekteerimisteenuse tellimist või innovaatiliste lahenduste väljatöötamist või
  6) hankija vajadusi ei saa rahuldada turul olemasolevate lahenduste kohandamisega.
● </t>
    </r>
    <r>
      <rPr>
        <i/>
        <sz val="8"/>
        <color indexed="8"/>
        <rFont val="Arial"/>
        <family val="2"/>
        <charset val="186"/>
      </rPr>
      <t>Vastuvõetamatu pakkumus RHS § 48 lg 3 p 2 tähenduses on sisustatud RHS § 48 lõikes 4.</t>
    </r>
  </si>
  <si>
    <r>
      <t xml:space="preserve">Kui kõik avatud või piiratud hankemenetluse käigus esitatud pakkumused olid vastuvõetamatud ning hankija on jätkanud varem alustatud hankemenetlust konkurentsipõhise läbirääkimistega hankemenetlusena </t>
    </r>
    <r>
      <rPr>
        <u/>
        <sz val="8"/>
        <color indexed="8"/>
        <rFont val="Arial"/>
        <family val="2"/>
        <charset val="186"/>
      </rPr>
      <t>uut hanketeadet esitamata</t>
    </r>
    <r>
      <rPr>
        <sz val="8"/>
        <color indexed="8"/>
        <rFont val="Arial"/>
        <family val="2"/>
        <charset val="186"/>
      </rPr>
      <t xml:space="preserve"> ja kontrollimata uuesti pakkujate kvalifikatsiooni, siis kas ta on alustanud läbirääkimisi üksnes kõigi nende pakkujatega, </t>
    </r>
    <r>
      <rPr>
        <sz val="8"/>
        <color rgb="FF0070C0"/>
        <rFont val="Arial"/>
        <family val="2"/>
        <charset val="186"/>
      </rPr>
      <t>keda varem avatud või piiratud hankemenetluse käigus ei ole kõrvaldatud, kes on kvalifitseeritud ning kes on esitanud vorminõuetele vastava pakkumuse.</t>
    </r>
  </si>
  <si>
    <r>
      <t xml:space="preserve">Kas hankija on riigihangete registrile esitanud hanketeate? 
</t>
    </r>
    <r>
      <rPr>
        <i/>
        <sz val="8"/>
        <color indexed="8"/>
        <rFont val="Arial"/>
        <family val="2"/>
        <charset val="186"/>
      </rPr>
      <t>NB! V.a RHS § 70 lg-s 3 kirjeldatud olukord.</t>
    </r>
  </si>
  <si>
    <t>Kui hankija on piiranud hanketeates osalevate taotlejate arvu, kellele ta teeb pakkumuse esitamise ettepaneku, siis kas on hanketeates sätestatud taotlejate minimaalne arv kolm ning hanketeates on esitatud objektiivsed ja mittediskrimineerivad kriteeriumid nende taotlejate väljavalimiseks? 
NB! Ettepaneku saavate taotlejate arv peab olema piisav konkurentsi tagamiseks!</t>
  </si>
  <si>
    <r>
      <t xml:space="preserve">Kas hankemenetluses osalemise taotluste esitamise tähtaeg riigihanke piirmääraga võrdse või sellest suurema eeldatava maksumusega, kuid on väiksem rahvusvahelisest piirmäärast, riigihanke puhul on vähemalt 15 päeva hanketeate registris avaldamisest arvates? 
</t>
    </r>
    <r>
      <rPr>
        <i/>
        <sz val="8"/>
        <rFont val="Arial"/>
        <family val="2"/>
        <charset val="186"/>
      </rPr>
      <t>NB! Tähtaega võib lühendada RHS § 94 lg 4 sätestatud juhtudel.</t>
    </r>
  </si>
  <si>
    <r>
      <t xml:space="preserve">Kas hankijale on esitatud tema poolt määratud tähtaja (vähemalt 5 tööpäeva) jooksul kõrvaldamise aluste puudumise ja kvalifikatsiooni tõendamiseks vajalikud dokumendid?
</t>
    </r>
    <r>
      <rPr>
        <i/>
        <sz val="8"/>
        <color indexed="8"/>
        <rFont val="Arial"/>
        <family val="2"/>
        <charset val="186"/>
      </rPr>
      <t xml:space="preserve">
● Vt ka RHS § 104 lg 10 - 11.  </t>
    </r>
  </si>
  <si>
    <r>
      <t xml:space="preserve">Kas hankija on kontrollinud kõigi tähtajaks hankemenetluse osalemise taotluse esitanud taotlejate suhtes kõrvaldamise aluste puudumist ja kvalifikatsiooni vastavalt RHS-s ning riigihanke alusdokumentides sätestatule? 
</t>
    </r>
    <r>
      <rPr>
        <i/>
        <sz val="8"/>
        <color indexed="8"/>
        <rFont val="Arial"/>
        <family val="2"/>
        <charset val="186"/>
      </rPr>
      <t xml:space="preserve">● Hankija ei nõua taotlejalt hankepassis esitatud kinnitustele vastavaid dokumente, kui vastavad andmed on talle andmekogus tasuta kättesaadavad või on tal need dokumendid või andmed olemas ja need on jätkuvalt asjakohased (RHS § 104 lg 11). 
● RHS § 95 lg 1 p 1-3 kohaldatakse, kuni isiku karistusandmed ei ole karistusregistrist kustutatud või karistus on tema elu- või asukohariigi õigusaktide kohaselt kehtiv, kuid mitte pärast viie aasta möödumist süüdimõistva otsuse jõustumisest, arvestades riigihanke algamise aega. 
● Kõrvaldamise aluste kontrollimiseks dokumentide nõudmisel taotlejatelt tuleb juhinduda RHS § 96 lg 2 ja 3. </t>
    </r>
  </si>
  <si>
    <r>
      <t xml:space="preserve">Kui hankija on kontrollinud alltöövõtjate suhtes kõrvaldamise aluste puudumist, siis kas alltöövõtjatel puuduvad kõrvaldamise alused ja nad vastavad kvalifitseerimise tingimustele? 
</t>
    </r>
    <r>
      <rPr>
        <i/>
        <sz val="8"/>
        <rFont val="Arial"/>
        <family val="2"/>
        <charset val="186"/>
      </rPr>
      <t xml:space="preserve">
● Hankija peab olema sellise võimaluse ja tingimused ette näinud riigihanke alusdokumentides.</t>
    </r>
  </si>
  <si>
    <r>
      <t xml:space="preserve">Juhul kui hankija on kehtestanud majandusliku ja finantsseisundi kvalifitseerimise tingimused, siis kas ta on nende seadmisel lähtunud RHS §100 lõikes 1 toodust? </t>
    </r>
    <r>
      <rPr>
        <b/>
        <sz val="8"/>
        <rFont val="Arial"/>
        <family val="2"/>
        <charset val="186"/>
      </rPr>
      <t>Täida küsimustik loetelu kohta allpool.</t>
    </r>
    <r>
      <rPr>
        <sz val="8"/>
        <rFont val="Arial"/>
        <family val="2"/>
        <charset val="186"/>
      </rPr>
      <t xml:space="preserve">
</t>
    </r>
    <r>
      <rPr>
        <b/>
        <i/>
        <sz val="8"/>
        <rFont val="Arial"/>
        <family val="2"/>
        <charset val="186"/>
      </rPr>
      <t>Taotleja majandusliku ja finantsseisundi kvalifitseerimise tingimustele vastavuse kontrollimiseks võib hankija nõuda üksnes järgmiste dokumentide esitamist (kontrolli, et ei oleks seatud muid tingimusi):</t>
    </r>
  </si>
  <si>
    <r>
      <t xml:space="preserve">Kas pakkumuste esitamise tähtaeg vastab RHS § 94 lõigetes 1 ja 3 toodud miinimumtähtaegadele?
</t>
    </r>
    <r>
      <rPr>
        <i/>
        <sz val="8"/>
        <color rgb="FF0070C0"/>
        <rFont val="Arial"/>
        <family val="2"/>
        <charset val="186"/>
      </rPr>
      <t xml:space="preserve">● </t>
    </r>
    <r>
      <rPr>
        <b/>
        <i/>
        <sz val="8"/>
        <color rgb="FF0070C0"/>
        <rFont val="Arial"/>
        <family val="2"/>
        <charset val="186"/>
      </rPr>
      <t>Tähtajad esitatud kommentaaris!</t>
    </r>
    <r>
      <rPr>
        <i/>
        <sz val="8"/>
        <color rgb="FF0070C0"/>
        <rFont val="Arial"/>
        <family val="2"/>
        <charset val="186"/>
      </rPr>
      <t xml:space="preserve">
● Kui ei vasta, siis kas hankija on lühendanud pakkumuste esitamise tähtaegu vastavalt RHS § 94 lõikele 4?       </t>
    </r>
  </si>
  <si>
    <r>
      <rPr>
        <sz val="8"/>
        <color rgb="FF0070C0"/>
        <rFont val="Arial"/>
        <family val="2"/>
        <charset val="186"/>
      </rPr>
      <t>Juhul kui edukas pakkuja ei allkirjasta hankija antud tähtaja jooksul hankelepingut või ei asu nõustumuse andmisega sõlmitud hankelepingut endast tulenevatel põhjustel hankija määratud aja jooksul täitma, siis kas hankija hindas kõiki ülejäänud pakkumusi RHS § 117 lõike 1 kohaselt uuesti ja tunnistas edukaks pakkumuse, mis on vastavaks tunnistatud pakkumustest majanduslikult soodsaim?</t>
    </r>
    <r>
      <rPr>
        <sz val="8"/>
        <color rgb="FFFF0000"/>
        <rFont val="Arial"/>
        <family val="2"/>
        <charset val="186"/>
      </rPr>
      <t xml:space="preserve">
</t>
    </r>
    <r>
      <rPr>
        <sz val="8"/>
        <color theme="1"/>
        <rFont val="Arial"/>
        <family val="2"/>
        <charset val="186"/>
      </rPr>
      <t xml:space="preserve">
</t>
    </r>
    <r>
      <rPr>
        <i/>
        <sz val="8"/>
        <color theme="1"/>
        <rFont val="Arial"/>
        <family val="2"/>
        <charset val="186"/>
      </rPr>
      <t>● Hankija ei ole kohustatud pakkumusi uuesti hindama ja võib tunnistada edukaks esialgsel hindamisel leitud järjestuselt teise pakkumuse juhul, kui edukaks tunnistatud pakkumuse äralangemine ei saa mõjutada ülejäänud pakkumuste omavahelist järjestust.</t>
    </r>
  </si>
  <si>
    <r>
      <t xml:space="preserve">Kui hankija on eduka pakkumuse välja valimiseks pidanud läbirääkimisi, siis ei ole ta läbi rääkinud hindamiskriteeriumide ja läbiräägitavate tingimuste miinimumnõuete üle? 
</t>
    </r>
    <r>
      <rPr>
        <i/>
        <sz val="8"/>
        <color indexed="8"/>
        <rFont val="Arial"/>
        <family val="2"/>
        <charset val="186"/>
      </rPr>
      <t xml:space="preserve">● Hankija võib otsustada konkurentsipõhise läbirääkimistega hankemenetluse korraldada läbirääkimisi pidamata, kui ta on sellise võimaluse riigihanke alusdokumentides sätestanud. </t>
    </r>
  </si>
  <si>
    <r>
      <t xml:space="preserve">Kas hankija on lähtunud põhimõttest, et pärast läbirääkimiste lõpetamise kohta teate esitamist ning lõplike pakkumuste esitamiseks tähtaja määramist on läbirääkimiste pidamine keelatud? </t>
    </r>
    <r>
      <rPr>
        <i/>
        <sz val="8"/>
        <color indexed="8"/>
        <rFont val="Arial"/>
        <family val="2"/>
        <charset val="186"/>
      </rPr>
      <t>NB! Lõplike pakkumuste üle läbi ei räägita!</t>
    </r>
  </si>
  <si>
    <r>
      <t xml:space="preserve">Kas tegemist on sotsiaal- või eriteenusega? 
</t>
    </r>
    <r>
      <rPr>
        <i/>
        <sz val="8"/>
        <color theme="1"/>
        <rFont val="Arial"/>
        <family val="2"/>
        <charset val="186"/>
      </rPr>
      <t xml:space="preserve">●  Sotsiaal- ja eriteenuste erimenetlus on riigihange, mis korraldatakse Euroopa Parlamendi ja nõukogu direktiivi 2014/24/EL XIV lisas nimetatud sotsiaal- või eriteenuste tellimiseks. 
</t>
    </r>
    <r>
      <rPr>
        <i/>
        <sz val="8"/>
        <color rgb="FF0070C0"/>
        <rFont val="Arial"/>
        <family val="2"/>
        <charset val="186"/>
      </rPr>
      <t xml:space="preserve">● Lepinguobjektide kirjeldamiseks kasutatavad CPV koodid leiad linkidelt: </t>
    </r>
    <r>
      <rPr>
        <i/>
        <u/>
        <sz val="8"/>
        <color rgb="FF0070C0"/>
        <rFont val="Arial"/>
        <family val="2"/>
        <charset val="186"/>
      </rPr>
      <t>https://www.fin.ee/riigihanked-riigiabi-osalused-kinnisvara/riigihanked/kasulik-teave#cpv-koodid</t>
    </r>
    <r>
      <rPr>
        <i/>
        <sz val="8"/>
        <color rgb="FF0070C0"/>
        <rFont val="Arial"/>
        <family val="2"/>
        <charset val="186"/>
      </rPr>
      <t xml:space="preserve"> ja </t>
    </r>
    <r>
      <rPr>
        <i/>
        <u/>
        <sz val="8"/>
        <color rgb="FF0070C0"/>
        <rFont val="Arial"/>
        <family val="2"/>
        <charset val="186"/>
      </rPr>
      <t>https://www.fin.ee/media/356/download</t>
    </r>
  </si>
  <si>
    <r>
      <t xml:space="preserve">Juhul kui hankelepingu esemeks on osaliselt sotsiaal- ja eriteenus ning osaliselt muud teenused või asjad, siis kas lähtutud on </t>
    </r>
    <r>
      <rPr>
        <u/>
        <sz val="8"/>
        <color indexed="8"/>
        <rFont val="Arial"/>
        <family val="2"/>
        <charset val="186"/>
      </rPr>
      <t>peamisest</t>
    </r>
    <r>
      <rPr>
        <sz val="8"/>
        <color indexed="8"/>
        <rFont val="Arial"/>
        <family val="2"/>
        <charset val="186"/>
      </rPr>
      <t xml:space="preserve"> hankelepingu eseme eeldatavast maksumusest  NB! Hankelepingu peamine ese määratakse asja või teenuse eeldatava maksumuse järgi.</t>
    </r>
  </si>
  <si>
    <t>Juhul kui hankija on piiranud hanketeates riigihankes osalevate ettevõtjate ringi, lubades sotsiaal- ja eriteenuste erimenetluses osaleda üksnes RHS § 127 lõikes 2 nimetatud tunnustele vastavatel ettevõtjatel, siis kas  hankelepingu objektiks on niisuguste tervishoiu-, sotsiaal- või kultuuriteenuste osutamine, mille CPV-koodid on 75121000-0, 75122000-7, 75123000-4, 79622000-0, 79624000-4, 79625000-1, 80110000-8, 80300000-7, 80420000-4, 80430000-7, 80511000-9, 80520000-5, 80590000-6, 85000000-9–85323000-9, 92500000-6, 92600000-7, 98133000-4, 98133110-8?</t>
  </si>
  <si>
    <r>
      <t xml:space="preserve">Kas hankija lubas sotsiaal- ja eriteenuste erimenetluses osaleda üksnes neil ettevõtjatel, kes vastasid üheaegselt kõikidele järgmistele tingimustele:
  1) tema eesmärk on osutada RHS § 127 lõikes 1 nimetatud CPV-koodidele vastavaid avalikke teenuseid, lähtudes avalikust huvist;
  2) kasum reinvesteeritakse tema eesmärgi täitmiseks või jaotatakse töötajate osalemisega seotud kaalutlustel;
  3) tema juhtimisstruktuur või omandisuhted põhinevad töötajate osalemise põhimõttel või nõuavad töötajate, kasutajate või sidusrühmade aktiivset osalemist.
●  </t>
    </r>
    <r>
      <rPr>
        <i/>
        <sz val="8"/>
        <color rgb="FF0070C0"/>
        <rFont val="Arial"/>
        <family val="2"/>
        <charset val="186"/>
      </rPr>
      <t>Kui sotsiaal- ja eriteenuste erimenetluses esitab pakkumuse ettevõtja, kes ei vasta RHS § 127 lõikes 2 sätestatud tingimustele, jätab hankija sellise pakkuja esitatud pakkumuse läbi vaatamata.</t>
    </r>
  </si>
  <si>
    <t>RHS §127 lg 2</t>
  </si>
  <si>
    <t>Juhul kui sotsiaal- ja eriteenuste hankelepingu maksumus on võrdne rahvusvahelise piirmääraga või ületab seda, siis kas hankija on lubanud RHS 127 lõikes 2 sätestatud tingimustele vastaval ettevõtjal osaleda sotsiaal- ja eriteenuste erimenetluses üksnes juhul, kui hankija ei ole temaga sama hankelepingu objekti kohta sõlminud hankelepingut viimase kolme aasta jooksul erimenetluse alustamise päevast arvates?</t>
  </si>
  <si>
    <t>Kas sotsiaal- ja eriteenuste hankelepingute reserveerimise korral ei ületa sõlmitud hankelepingu tähtaeg kolme  aastat?</t>
  </si>
  <si>
    <t>Kas hankija teatas registrile sotsiaal- ja eriteenuste erimenetluse lõppemisest ja hankelepingu täitmisest RHS §-s 83 sätestatud korras? NB! Hankija võib koguda ja edastada hankelepingu sõlmimise teated ühe kvartali jooksul sõlmitud hankelepingute kohta korraga. Selliselt kogutud teated edastatakse 30 päeva jooksul sama kvartali lõppemise kuupäevast alates.</t>
  </si>
  <si>
    <t>Kas hankija määras hanketeates pakkumuste esitamiseks mõistliku tähtaja, mis ei või olla lühem kui kümme päeva hanketeate registrile või juhul, kui riigihanke eeldatav maksumus ületab rahvusvahelist piirmäära, väljaannete talitusele esitamisest arvates?</t>
  </si>
  <si>
    <t>RHS §126 lg 6 prim</t>
  </si>
  <si>
    <r>
      <t xml:space="preserve">Kas sotsiaal- ja eriteenuste riigihanke alustamisel on riigihangete registris avaldatud hanketeade või eelteade? 
</t>
    </r>
    <r>
      <rPr>
        <i/>
        <sz val="8"/>
        <color indexed="8"/>
        <rFont val="Arial"/>
        <family val="2"/>
        <charset val="186"/>
      </rPr>
      <t xml:space="preserve">● Kas hanketeates on vabatahtlik märge, et hange on rahastatud struktuuritoetustest ja/või EÜ vahenditest? 
● Juhul kui hankija on esitanud erimenetluse alustamiseks </t>
    </r>
    <r>
      <rPr>
        <i/>
        <u/>
        <sz val="8"/>
        <color indexed="8"/>
        <rFont val="Arial"/>
        <family val="2"/>
        <charset val="186"/>
      </rPr>
      <t>eelteate</t>
    </r>
    <r>
      <rPr>
        <i/>
        <sz val="8"/>
        <color indexed="8"/>
        <rFont val="Arial"/>
        <family val="2"/>
        <charset val="186"/>
      </rPr>
      <t>, siis kas ettevõtjad on esitanud määratud tähtajaks ja vormis huvi kinnitamise teate ning seejärel on hankija saatnud pakkumuse esitamise ettepaneku üheaegselt kõikidele teate esitanud ettevõtjatele?</t>
    </r>
  </si>
  <si>
    <t xml:space="preserve">Juhul kui hanke eeldatav maksumus ületab rahvusvahelist piirmäära (750 000 eur), siis kas hanketeade on avalikustatud ka EL teatajas (TED)? </t>
  </si>
  <si>
    <t>N/A, tegemist on lihthankemenetlusega</t>
  </si>
  <si>
    <t>Kas sotsiaal- ja eriteenuste erimenetluse eelteatega alustamise korral on hankija teinud riigihanke alusdokumendid kättesaadavaks hiljemalt samal ajal, kui ta esitab § 126 lõikes 5 nimetatud pakkumuse esitamise ettepaneku?</t>
  </si>
  <si>
    <t>RHS § 126 lg 5 prim</t>
  </si>
  <si>
    <r>
      <t xml:space="preserve">1) hankelepingu eseme tehniline kirjeldus (NB! </t>
    </r>
    <r>
      <rPr>
        <i/>
        <u/>
        <sz val="8"/>
        <color rgb="FF0070C0"/>
        <rFont val="Arial"/>
        <family val="2"/>
        <charset val="186"/>
      </rPr>
      <t>koostatud vastavalt RHS §-des 87–89 sätestatule</t>
    </r>
    <r>
      <rPr>
        <i/>
        <sz val="8"/>
        <color rgb="FF0070C0"/>
        <rFont val="Arial"/>
        <family val="2"/>
        <charset val="186"/>
      </rPr>
      <t>);</t>
    </r>
  </si>
  <si>
    <r>
      <t xml:space="preserve">2) pakkumuste hindamise kriteeriumid (NB! </t>
    </r>
    <r>
      <rPr>
        <i/>
        <u/>
        <sz val="8"/>
        <color rgb="FF0070C0"/>
        <rFont val="Arial"/>
        <family val="2"/>
        <charset val="186"/>
      </rPr>
      <t>vastavalt RHS §-des 85-86 sätestatule</t>
    </r>
    <r>
      <rPr>
        <i/>
        <sz val="8"/>
        <color rgb="FF0070C0"/>
        <rFont val="Arial"/>
        <family val="2"/>
        <charset val="186"/>
      </rPr>
      <t>);</t>
    </r>
  </si>
  <si>
    <t>RHS § 126 lg 7 &gt; RHS § 77 lg 4 p 1 &gt; RHS § 88 lg 2, 3 ja 6</t>
  </si>
  <si>
    <r>
      <t xml:space="preserve">Juhul kui tehniline kirjeldus on koostatud, siis kas selle koostamisel on lähtutud põhimõttest, et ei nimetata kindlat ostuallikat, protsessi, kaubamärki, patenti, tüüpi, päritolu ega tootmisviisi, mis võiks anda mõnele pakkujale või tootele eeliseid teiste ees või nende osaluse välistada? 
</t>
    </r>
    <r>
      <rPr>
        <i/>
        <sz val="8"/>
        <color rgb="FF0070C0"/>
        <rFont val="Arial"/>
        <family val="2"/>
        <charset val="186"/>
      </rPr>
      <t xml:space="preserve">
● Keeld ei kehti juhul, kui see on hankelepingu esemest tulenevalt vältimatult vajalik põhjusel, et tehnilise kirjelduse koostamine RHS § 88 lõigetes 1 ja 2 sätestatud alustel ei võimalda hankelepingu eset piisavalt täpselt ja mõistetavalt kirjeldada. Kas sellisele viitele on lisatud märge "</t>
    </r>
    <r>
      <rPr>
        <b/>
        <i/>
        <sz val="8"/>
        <color rgb="FF0070C0"/>
        <rFont val="Arial"/>
        <family val="2"/>
        <charset val="186"/>
      </rPr>
      <t>või sellega samaväärne</t>
    </r>
    <r>
      <rPr>
        <i/>
        <sz val="8"/>
        <color rgb="FF0070C0"/>
        <rFont val="Arial"/>
        <family val="2"/>
        <charset val="186"/>
      </rPr>
      <t>"?
● Viide võib olla lisatud kas konkreetse nimetuse juurde või sisaldub kogu hankedokumentatsioonile kohalduv üldklausel mõnes hankedokumendis.</t>
    </r>
  </si>
  <si>
    <r>
      <t xml:space="preserve">Juhul kui tehniline kirjeldus on koostatud ja seal on tehtud viiteid mõnele RHS § 88 lõikes 2 nimetatud alusele (sealhulgas mõnele </t>
    </r>
    <r>
      <rPr>
        <b/>
        <sz val="8"/>
        <color rgb="FF0070C0"/>
        <rFont val="Arial"/>
        <family val="2"/>
        <charset val="186"/>
      </rPr>
      <t>standardile</t>
    </r>
    <r>
      <rPr>
        <sz val="8"/>
        <color rgb="FF0070C0"/>
        <rFont val="Arial"/>
        <family val="2"/>
        <charset val="186"/>
      </rPr>
      <t>), siis kas iga viidet on täiendatud märkega "</t>
    </r>
    <r>
      <rPr>
        <b/>
        <sz val="8"/>
        <color rgb="FF0070C0"/>
        <rFont val="Arial"/>
        <family val="2"/>
        <charset val="186"/>
      </rPr>
      <t>või sellega samaväärne</t>
    </r>
    <r>
      <rPr>
        <sz val="8"/>
        <color rgb="FF0070C0"/>
        <rFont val="Arial"/>
        <family val="2"/>
        <charset val="186"/>
      </rPr>
      <t xml:space="preserve">"? 
</t>
    </r>
    <r>
      <rPr>
        <i/>
        <sz val="8"/>
        <color rgb="FF0070C0"/>
        <rFont val="Arial"/>
        <family val="2"/>
        <charset val="186"/>
      </rPr>
      <t>● Viide võib olla lisatud kas konkreetse nimetuse juurde või sisaldub kogu hankedokumentatsioonile kohalduv üldklausel mõnes hankedokumendis.</t>
    </r>
  </si>
  <si>
    <r>
      <t xml:space="preserve">Juhul kui tehniline kirjeldus on koostatud, siis kas see tagab kõigile ettevõtjatele võrdsed tingimused pakkumuse esitamiseks ega tekita objektiivselt põhjendamatuid takistusi riigihangete avamisel konkurentsile?
</t>
    </r>
    <r>
      <rPr>
        <i/>
        <sz val="8"/>
        <color rgb="FF0070C0"/>
        <rFont val="Arial"/>
        <family val="2"/>
        <charset val="186"/>
      </rPr>
      <t>● Märgiste puhul vt RHS § 89. Märgis on dokument, sertifikaat või tõend selle kohta, et asjad, teenused, ehitustööd, protsessid või menetlused vastavad esitatud nõuetele.</t>
    </r>
  </si>
  <si>
    <t>Tehniline kirjeldus ja tehnilise kirjelduse koostamine - Tulenevalt RHS § 125 lõikest 5 on siin blokis uued küsimused. NB! Küsimuse kohaldumine sõltub RHS § 125 lõikest 5 ning riigihanke alusdokumentides sätestatust!</t>
  </si>
  <si>
    <t xml:space="preserve">Kas juhul kui on peetud läbirääkimisi on need läbipaistvad ja kontrollitavad (sh kas läbirääkimiste võimalus oli ette nähtud ja kõik pakkujad said ühesuguse info kohendatud/lõpliku pakkumuse esitamiseks)? </t>
  </si>
  <si>
    <r>
      <t xml:space="preserve">Kas edukas pakkuja vastab riigihanke alusdokumentides esitatud kvalifitseerimistingimustele?
</t>
    </r>
    <r>
      <rPr>
        <b/>
        <sz val="8"/>
        <rFont val="Arial"/>
        <family val="2"/>
        <charset val="186"/>
      </rPr>
      <t>● Audiitoril tuleb (eraldi sheetil) kontrollida, kas edukas pakkuja vastab kehtestatud nõuetele.</t>
    </r>
  </si>
  <si>
    <r>
      <t xml:space="preserve">Kas edukaks tunnistatud pakkumus vastab riigihanke alusdokumentides esitatud tingimustele?
</t>
    </r>
    <r>
      <rPr>
        <b/>
        <sz val="8"/>
        <rFont val="Arial"/>
        <family val="2"/>
        <charset val="186"/>
      </rPr>
      <t>● Audiitoril tuleb edukat pakkumust (eraldi sheetil) kontrollida.</t>
    </r>
  </si>
  <si>
    <t>Tehniline kirjeldus ja tehnilise kirjelduse koostamine - Tulenevalt RHS § 126 lõikest 7 on siin blokis uued küsimused. NB! Küsimuste kohaldumine sõltub RHS § 126 lõikest 7 ning riigihanke alusdokumentides sätestatust!</t>
  </si>
  <si>
    <t>Riigihanke alusdokumentide muutmine - Tulenevalt RHS § 126 lõikest 7 on siin blokis uued küsimused. NB! Küsimuste kohaldumine sõltub RHS § 126 lõikest 7 ning riigihanke alusdokumentides sätestatust!</t>
  </si>
  <si>
    <r>
      <t>Pakkumuste avamine, vastavuse kontrollimine ja hindamine  - Tulenevalt RHS § 126 lõikest 7 on siin blokis uued küsimused. NB! Küsimuste kohaldumine sõltub RHS § 126 lõikest 7 ning riigihanke alusdokumentides</t>
    </r>
    <r>
      <rPr>
        <b/>
        <i/>
        <u/>
        <sz val="10"/>
        <color rgb="FF0070C0"/>
        <rFont val="Arial"/>
        <family val="2"/>
        <charset val="186"/>
      </rPr>
      <t xml:space="preserve"> sätestatust!</t>
    </r>
  </si>
  <si>
    <r>
      <t xml:space="preserve">Kas riigihanke alusdokumentides sisaldub vähemalt RHS § 77 lg 4 nimetatud teave kui asjakohane teave ei ole nimetatud hanketeates? </t>
    </r>
    <r>
      <rPr>
        <b/>
        <sz val="8"/>
        <color rgb="FF0070C0"/>
        <rFont val="Arial"/>
        <family val="2"/>
        <charset val="186"/>
      </rPr>
      <t>Täida küsimustik loetelu kohta allpool juhul, kui RHS § 77 kohaldub.</t>
    </r>
    <r>
      <rPr>
        <sz val="8"/>
        <color rgb="FF0070C0"/>
        <rFont val="Arial"/>
        <family val="2"/>
        <charset val="186"/>
      </rPr>
      <t xml:space="preserve">
</t>
    </r>
    <r>
      <rPr>
        <i/>
        <sz val="8"/>
        <color rgb="FF0070C0"/>
        <rFont val="Arial"/>
        <family val="2"/>
        <charset val="186"/>
      </rPr>
      <t xml:space="preserve">
● Kui tegemist pole e-menetlusega, siis sisaldavad riigihanke alusdokumendid lisaks ka RHS § 77 lõikes 8 nimetatud teavet (pakkumuse struktuur, märgistamise nõuded, esitamise koht).</t>
    </r>
  </si>
  <si>
    <r>
      <t xml:space="preserve">Kui hankija on jaganud riigihanke ühe hankemenetluse raames osadeks, siis kas ta on kontrollinud pakkumuste vastavust, hinnanud pakkumusi ja tunnistanud edukaks osade kaupa? </t>
    </r>
    <r>
      <rPr>
        <b/>
        <u/>
        <sz val="8"/>
        <color rgb="FF0070C0"/>
        <rFont val="Arial"/>
        <family val="2"/>
        <charset val="186"/>
      </rPr>
      <t xml:space="preserve">NB! </t>
    </r>
    <r>
      <rPr>
        <u/>
        <sz val="8"/>
        <color rgb="FF0070C0"/>
        <rFont val="Arial"/>
        <family val="2"/>
        <charset val="186"/>
      </rPr>
      <t>Vastavalt RHS § 126 lõikele 7 ei pea § 114 kohaldama juhul, kui see on riigihanke alusdokumentides nii sätestatud.</t>
    </r>
  </si>
  <si>
    <r>
      <t xml:space="preserve">Kui pakkumus ei vasta riigihanke alusdokumentides esitatud tingimustele, kui pakkuja ei esita tähtajaks hankija nõutud selgitusi või pakkuja selgituste põhjal ei ole võimalik üheselt hinnata pakkumuse vastavust riigihanke alusdokumentides esitatud tingimustele, siis kas hankija on lükanud pakkumuse tagasi? </t>
    </r>
    <r>
      <rPr>
        <b/>
        <u/>
        <sz val="8"/>
        <color rgb="FF0070C0"/>
        <rFont val="Arial"/>
        <family val="2"/>
        <charset val="186"/>
      </rPr>
      <t xml:space="preserve">NB! </t>
    </r>
    <r>
      <rPr>
        <u/>
        <sz val="8"/>
        <color rgb="FF0070C0"/>
        <rFont val="Arial"/>
        <family val="2"/>
        <charset val="186"/>
      </rPr>
      <t>Vastavalt RHS § 126 lõikele 7 ei pea § 114 kohaldama juhul, kui see on riigihanke alusdokumentides nii sätestatud.</t>
    </r>
    <r>
      <rPr>
        <sz val="8"/>
        <color rgb="FF0070C0"/>
        <rFont val="Arial"/>
        <family val="2"/>
        <charset val="186"/>
      </rPr>
      <t xml:space="preserve">
</t>
    </r>
    <r>
      <rPr>
        <i/>
        <sz val="8"/>
        <color rgb="FF0070C0"/>
        <rFont val="Arial"/>
        <family val="2"/>
        <charset val="186"/>
      </rPr>
      <t xml:space="preserve">
● Hankija võib tunnistada pakkumuse vastavaks, kui selles ei esine sisulisi kõrvalekaldeid riigihanke alusdokumentides nimetatud tingimustest. Vastav otsus peab olema põhjendatud. 
● Kontrollida, kas põhjendamatult pakkumuse tagasilükkamine põhjustab pakkumuste edukuse järjekorra muutumist. </t>
    </r>
  </si>
  <si>
    <r>
      <t xml:space="preserve">Kas hankija on lükanud pakkumuse tagasi, kui hankelepingu sõlmimine selle pakkumuse alusel rikuks rahvusvahelist või Vabariigi Valitsuse sanktsiooni rahvusvahelise sanktsiooni seaduse tähenduses? </t>
    </r>
    <r>
      <rPr>
        <b/>
        <u/>
        <sz val="8"/>
        <color rgb="FF0070C0"/>
        <rFont val="Arial"/>
        <family val="2"/>
        <charset val="186"/>
      </rPr>
      <t xml:space="preserve">NB! </t>
    </r>
    <r>
      <rPr>
        <u/>
        <sz val="8"/>
        <color rgb="FF0070C0"/>
        <rFont val="Arial"/>
        <family val="2"/>
        <charset val="186"/>
      </rPr>
      <t>Vastavalt RHS § 126 lõikele 7 ei pea § 114 kohaldama juhul, kui see on riigihanke alusdokumentides nii sätestatud.</t>
    </r>
  </si>
  <si>
    <r>
      <t>Kas edukas pakkumus vastab riigihanke alusdokumentides esitatud tingimustele, sh tehnilisele kirjeldusele?</t>
    </r>
    <r>
      <rPr>
        <u/>
        <sz val="8"/>
        <color rgb="FF0070C0"/>
        <rFont val="Arial"/>
        <family val="2"/>
        <charset val="186"/>
      </rPr>
      <t xml:space="preserve"> </t>
    </r>
    <r>
      <rPr>
        <b/>
        <u/>
        <sz val="8"/>
        <color rgb="FF0070C0"/>
        <rFont val="Arial"/>
        <family val="2"/>
        <charset val="186"/>
      </rPr>
      <t xml:space="preserve">NB! </t>
    </r>
    <r>
      <rPr>
        <u/>
        <sz val="8"/>
        <color rgb="FF0070C0"/>
        <rFont val="Arial"/>
        <family val="2"/>
        <charset val="186"/>
      </rPr>
      <t>Vastavalt RHS § 126 lõikele 7 ei pea § 114 kohaldama juhul, kui see on riigihanke alusdokumentides nii sätestatud.</t>
    </r>
    <r>
      <rPr>
        <sz val="8"/>
        <color rgb="FF0070C0"/>
        <rFont val="Arial"/>
        <family val="2"/>
        <charset val="186"/>
      </rPr>
      <t xml:space="preserve">
</t>
    </r>
    <r>
      <rPr>
        <b/>
        <i/>
        <sz val="8"/>
        <color rgb="FF0070C0"/>
        <rFont val="Arial"/>
        <family val="2"/>
        <charset val="186"/>
      </rPr>
      <t>● Audiitoril tuleb edukat pakkumust (eraldi sheetil) kontrollida.</t>
    </r>
  </si>
  <si>
    <r>
      <t xml:space="preserve">Kas võitnud pakkumust ei ole hindamise ajal seadusevastaselt muudetud (näiteks peale hankija poolt lisainformatsiooni või selgituste küsimist)? </t>
    </r>
    <r>
      <rPr>
        <b/>
        <u/>
        <sz val="8"/>
        <color rgb="FF0070C0"/>
        <rFont val="Arial"/>
        <family val="2"/>
        <charset val="186"/>
      </rPr>
      <t xml:space="preserve">NB! </t>
    </r>
    <r>
      <rPr>
        <u/>
        <sz val="8"/>
        <color rgb="FF0070C0"/>
        <rFont val="Arial"/>
        <family val="2"/>
        <charset val="186"/>
      </rPr>
      <t>Vastavalt RHS § 126 lõikele 7 ei pea § 114 kohaldama juhul, kui see on riigihanke alusdokumentides nii sätestatud.</t>
    </r>
  </si>
  <si>
    <r>
      <t xml:space="preserve">Kas hankija on hinnanud vastavaks tunnistatud pakkumusi vastavalt riigihanke alusdokumentides nimetatud pakkumuste hindamise kriteeriumidele antud suhteliselt osakaalule? </t>
    </r>
    <r>
      <rPr>
        <b/>
        <u/>
        <sz val="8"/>
        <color rgb="FF0070C0"/>
        <rFont val="Arial"/>
        <family val="2"/>
        <charset val="186"/>
      </rPr>
      <t xml:space="preserve">NB! </t>
    </r>
    <r>
      <rPr>
        <u/>
        <sz val="8"/>
        <color rgb="FF0070C0"/>
        <rFont val="Arial"/>
        <family val="2"/>
        <charset val="186"/>
      </rPr>
      <t>Vastavalt RHS § 126 lõikele 7 ei pea § 117 kohaldama juhul, kui see on riigihanke alusdokumentides nii sätestatud.</t>
    </r>
    <r>
      <rPr>
        <sz val="8"/>
        <color rgb="FF0070C0"/>
        <rFont val="Arial"/>
        <family val="2"/>
        <charset val="186"/>
      </rPr>
      <t xml:space="preserve">
</t>
    </r>
    <r>
      <rPr>
        <i/>
        <sz val="8"/>
        <color rgb="FF0070C0"/>
        <rFont val="Arial"/>
        <family val="2"/>
        <charset val="186"/>
      </rPr>
      <t>● Osadeks jaotatud riigihankes tuleb hinnata pakkumusi ja tunnistada pakkumused edukaks osade kaupa.</t>
    </r>
  </si>
  <si>
    <r>
      <t xml:space="preserve">Kas pakkumuse hindamisel kasutati täpselt samu pakkumise hindamise kriteeriume, mis olid seatud hankedokumentides (st ei kasutatud kasutatud täiendavaid piiranguid või ei antud hinnanguid lähtuvalt hankedokumentides nimetamata teguritest tulenevalt)? </t>
    </r>
    <r>
      <rPr>
        <b/>
        <u/>
        <sz val="8"/>
        <color rgb="FF0070C0"/>
        <rFont val="Arial"/>
        <family val="2"/>
        <charset val="186"/>
      </rPr>
      <t xml:space="preserve">NB! </t>
    </r>
    <r>
      <rPr>
        <u/>
        <sz val="8"/>
        <color rgb="FF0070C0"/>
        <rFont val="Arial"/>
        <family val="2"/>
        <charset val="186"/>
      </rPr>
      <t>Vastavalt RHS § 126 lõikele 7 ei pea § 117-118 kohaldama juhul, kui see on riigihanke alusdokumentides nii sätestatud.</t>
    </r>
  </si>
  <si>
    <r>
      <t xml:space="preserve">Kas hankija on arvutusvea parandamisel lähtunud RHS § 117 lõikest 3? </t>
    </r>
    <r>
      <rPr>
        <b/>
        <u/>
        <sz val="8"/>
        <color rgb="FF0070C0"/>
        <rFont val="Arial"/>
        <family val="2"/>
        <charset val="186"/>
      </rPr>
      <t xml:space="preserve">NB! </t>
    </r>
    <r>
      <rPr>
        <u/>
        <sz val="8"/>
        <color rgb="FF0070C0"/>
        <rFont val="Arial"/>
        <family val="2"/>
        <charset val="186"/>
      </rPr>
      <t>Vastavalt RHS § 126 lõikele 7 ei pea § 117 kohaldama juhul, kui see on riigihanke alusdokumentides nii sätestatud.</t>
    </r>
  </si>
  <si>
    <r>
      <t xml:space="preserve">Kas pakkumuste vastavaks tunnistamise või tagasilükkamise kohta on hankija teinud sellekohase põhjendatud kirjaliku otsuse? </t>
    </r>
    <r>
      <rPr>
        <b/>
        <u/>
        <sz val="8"/>
        <color rgb="FF0070C0"/>
        <rFont val="Arial"/>
        <family val="2"/>
        <charset val="186"/>
      </rPr>
      <t xml:space="preserve">NB! </t>
    </r>
    <r>
      <rPr>
        <u/>
        <sz val="8"/>
        <color rgb="FF0070C0"/>
        <rFont val="Arial"/>
        <family val="2"/>
        <charset val="186"/>
      </rPr>
      <t>Vastavalt RHS § 126 lõikele 7 ei pea § 114 kohaldama juhul, kui see on riigihanke alusdokumentides nii sätestatud.</t>
    </r>
  </si>
  <si>
    <r>
      <t xml:space="preserve">Juhul kui hankija on riigihanke alusdokumentides ette näinud RHS § 115 lõike 2 punktis 1 sätestatust erineva kõrvalekalde protsendi, siis kas kõrvalekalde suurus on maksumuselt järgmise vastavaks tunnistatud pakkumuse maksumusega võrrelduna vahemikus 5–15 protsenti ja pakkumuste maksumuse keskmisega võrrelduna 10–30 protsenti?
</t>
    </r>
    <r>
      <rPr>
        <b/>
        <u/>
        <sz val="8"/>
        <color rgb="FF0070C0"/>
        <rFont val="Arial"/>
        <family val="2"/>
        <charset val="186"/>
      </rPr>
      <t>NB!</t>
    </r>
    <r>
      <rPr>
        <u/>
        <sz val="8"/>
        <color rgb="FF0070C0"/>
        <rFont val="Arial"/>
        <family val="2"/>
        <charset val="186"/>
      </rPr>
      <t xml:space="preserve"> Vastavalt RHS § 126 lõikele 7 ei pea § 115 kohaldama juhul, kui see on riigihanke alusdokumentides nii sätestatud.</t>
    </r>
    <r>
      <rPr>
        <sz val="8"/>
        <color rgb="FF0070C0"/>
        <rFont val="Arial"/>
        <family val="2"/>
        <charset val="186"/>
      </rPr>
      <t xml:space="preserve">
</t>
    </r>
    <r>
      <rPr>
        <i/>
        <sz val="8"/>
        <color rgb="FF0070C0"/>
        <rFont val="Arial"/>
        <family val="2"/>
        <charset val="186"/>
      </rPr>
      <t>● Kui hankija ei ole riigihanke alusdokumendis sellist erisust ette näinud, kohaldatakse RHS § 115 lõike 2 punktis 1 sätestatut.</t>
    </r>
  </si>
  <si>
    <r>
      <t xml:space="preserve">Kas põhjendamatult madala maksumusega pakkumise tagasi lükkamise otsus on põhjendatud ning asjakohane (st pakkujalt on küsitud selgitusi ning pakkuja esitatud tõenditega on arvestatud)? </t>
    </r>
    <r>
      <rPr>
        <b/>
        <u/>
        <sz val="8"/>
        <color rgb="FF0070C0"/>
        <rFont val="Arial"/>
        <family val="2"/>
        <charset val="186"/>
      </rPr>
      <t>NB!</t>
    </r>
    <r>
      <rPr>
        <u/>
        <sz val="8"/>
        <color rgb="FF0070C0"/>
        <rFont val="Arial"/>
        <family val="2"/>
        <charset val="186"/>
      </rPr>
      <t xml:space="preserve"> Vastavalt RHS § 126 lõikele 7 ei pea § 115 kohaldama juhul, kui see on riigihanke alusdokumentides nii sätestatud.</t>
    </r>
  </si>
  <si>
    <r>
      <t xml:space="preserve">Kui hankija on lubanud alternatiivsete lahenduste esitamist, siis kas hankija on järginud RHS §-i 118? </t>
    </r>
    <r>
      <rPr>
        <b/>
        <u/>
        <sz val="8"/>
        <color rgb="FF0070C0"/>
        <rFont val="Arial"/>
        <family val="2"/>
        <charset val="186"/>
      </rPr>
      <t>NB!</t>
    </r>
    <r>
      <rPr>
        <u/>
        <sz val="8"/>
        <color rgb="FF0070C0"/>
        <rFont val="Arial"/>
        <family val="2"/>
        <charset val="186"/>
      </rPr>
      <t xml:space="preserve"> Vastavalt RHS § 126 lõikele 7 ei pea § 118 kohaldama juhul, kui see on riigihanke alusdokumentides nii sätestatud.</t>
    </r>
  </si>
  <si>
    <r>
      <t xml:space="preserve">Kas juhul kui edukas pakkuja ei allkirjasta hankija antud tähtaja jooksul hankelepingut või ei asu nõustumuse andmisega sõlmitud hankelepingut endast tulenevatel põhjustel hankija määratud aja jooksul täitma, siis kas hankija hindas kõiki ülejäänud pakkumusi RHS § 117 lõike 1 kohaselt uuesti ja tunnistas edukaks pakkumuse, mis on vastavaks tunnistatud pakkumustest majanduslikult soodsaim?
</t>
    </r>
    <r>
      <rPr>
        <b/>
        <u/>
        <sz val="8"/>
        <color rgb="FF0070C0"/>
        <rFont val="Arial"/>
        <family val="2"/>
        <charset val="186"/>
      </rPr>
      <t xml:space="preserve">NB! </t>
    </r>
    <r>
      <rPr>
        <u/>
        <sz val="8"/>
        <color rgb="FF0070C0"/>
        <rFont val="Arial"/>
        <family val="2"/>
        <charset val="186"/>
      </rPr>
      <t xml:space="preserve">Vastavalt RHS § 126 lõikele 7 ei pea § 119 kohaldama juhul, kui see on riigihanke alusdokumentides nii sätestatud.
</t>
    </r>
    <r>
      <rPr>
        <i/>
        <sz val="8"/>
        <color rgb="FF0070C0"/>
        <rFont val="Arial"/>
        <family val="2"/>
        <charset val="186"/>
      </rPr>
      <t>● Hankija ei ole kohustatud pakkumusi uuesti hindama ja võib tunnistada edukaks esialgsel hindamisel leitud järjestuselt teise pakkumuse juhul, kui edukaks tunnistatud pakkumuse äralangemine ei saa mõjutada ülejäänud pakkumuste omavahelist järjestust.</t>
    </r>
  </si>
  <si>
    <r>
      <t xml:space="preserve">Kas juhul kui edukas pakkuja ei allkirjasta hankija antud tähtaja jooksul hankelepingut või ei asu nõustumuse andmisega sõlmitud hankelepingut endast tulenevatel põhjustel hankija määratud aja jooksul täitma, siis kas hankija hindas kõiki ülejäänud pakkumusi RHS § 117 lõike 1 kohaselt uuesti ja tunnistas edukaks pakkumuse, mis on vastavaks tunnistatud pakkumustest majanduslikult soodsaim?
</t>
    </r>
    <r>
      <rPr>
        <b/>
        <u/>
        <sz val="8"/>
        <color rgb="FF0070C0"/>
        <rFont val="Arial"/>
        <family val="2"/>
        <charset val="186"/>
      </rPr>
      <t xml:space="preserve">NB! </t>
    </r>
    <r>
      <rPr>
        <u/>
        <sz val="8"/>
        <color rgb="FF0070C0"/>
        <rFont val="Arial"/>
        <family val="2"/>
        <charset val="186"/>
      </rPr>
      <t xml:space="preserve">Vastavalt RHS § 125 lõikele 5 ei pea § 119 kohaldama juhul, kui see on riigihanke alusdokumentides nii sätestatud.
</t>
    </r>
    <r>
      <rPr>
        <i/>
        <sz val="8"/>
        <color rgb="FF0070C0"/>
        <rFont val="Arial"/>
        <family val="2"/>
        <charset val="186"/>
      </rPr>
      <t>● Hankija ei ole kohustatud pakkumusi uuesti hindama ja võib tunnistada edukaks esialgsel hindamisel leitud järjestuselt teise pakkumuse juhul, kui edukaks tunnistatud pakkumuse äralangemine ei saa mõjutada ülejäänud pakkumuste omavahelist järjestust.</t>
    </r>
  </si>
  <si>
    <t>Hankemenetluse jätkamine eduka pakkumuse esitanud pakkuja hankelepingu sõlmimisest keeldumise korral - Tulenevalt RHS § 126 lõikest 7 on siin blokis uued küsimused. NB! Küsimuse kohaldumine sõltub RHS § 127 lõikest 6 ning riigihanke alusdokumentides sätestatust!</t>
  </si>
  <si>
    <t>Alternatiivsete lahenduste hindamine  - Tulenevalt RHS § 126 lõikest 7 on siin blokis uued küsimused. NB! Küsimuse kohaldumine sõltub RHS § 126 lõikest 7 ning riigihanke alusdokumentides sätestatust!</t>
  </si>
  <si>
    <t>Põhjendamatult madala maksumusega pakkumused - Tulenevalt RHS § 126 lõikest 7 on siin blokis uued küsimused. NB! Küsimuste kohaldumine sõltub RHS § 126 lõikest 7 ning riigihanke alusdokumentides sätestatust!</t>
  </si>
  <si>
    <t>Riigihanke alusdokumendid - Tulenevalt RHS § 126 lõikest 7 on siin blokis uued küsimused. NB! Küsimuste kohaldumine sõltub RHS § 126 lõikest 7 ning riigihanke alusdokumentides sätestatust!</t>
  </si>
  <si>
    <t>Kas hanke läbiviimisel järgiti RHS § 3 üldpõhimõtteid?</t>
  </si>
  <si>
    <t>Kas hankija poolt RHR-le esitatud andmetes kajastub RHS § 83 lg 7 ja 7 prim kohane teave ehk a) hankelepingu tegelik maksumus, b) hankelepingus tehtud muudatused, mille kohta hankelepingu muutmise teadet ei esitatud ja c) teave ettevõtjapoolsete hankelepingu rikkumiste kohta, mis hankija hinnangul vastavad RHS § 95 lõike 4 punktis 8 sätestatud kõrvaldamise alusele?</t>
  </si>
  <si>
    <t>RHS § 83 lg 7-7 prim</t>
  </si>
  <si>
    <t>Kas hankija on muutnud riigihanke alusdokumente, välja arvatud eelteadet, enne pakkumuste esitamise tähtpäeva, kui ta on teinud need kättesaadavaks hiljemalt koos pakkumuse esitamise ettepanekuga?</t>
  </si>
  <si>
    <t>RHS § 126 lg 7 prim</t>
  </si>
  <si>
    <r>
      <t xml:space="preserve">Kas hankeleping on sõlmitud riigihanke alusdokumentides ettenähtud tingimustel ja vastavuses edukaks osutunud pakkumusega?
</t>
    </r>
    <r>
      <rPr>
        <b/>
        <i/>
        <sz val="8"/>
        <rFont val="Arial"/>
        <family val="2"/>
        <charset val="186"/>
      </rPr>
      <t xml:space="preserve">
● Audiitoril tuleb kontrollida, et hankedokumentide koosseisus olnud hankelepingu projektis esitatud  olulisi lepingu tingimusi </t>
    </r>
    <r>
      <rPr>
        <i/>
        <sz val="8"/>
        <rFont val="Arial"/>
        <family val="2"/>
        <charset val="186"/>
      </rPr>
      <t xml:space="preserve">(näiteks hind, tööde olemus, tööde kestus, maksetingimused, kasutatud materjalid, garantii jne) </t>
    </r>
    <r>
      <rPr>
        <b/>
        <i/>
        <sz val="8"/>
        <rFont val="Arial"/>
        <family val="2"/>
        <charset val="186"/>
      </rPr>
      <t>ei oleks muudatud.</t>
    </r>
    <r>
      <rPr>
        <sz val="8"/>
        <color theme="1"/>
        <rFont val="Arial"/>
        <family val="2"/>
        <charset val="186"/>
      </rPr>
      <t xml:space="preserve">
</t>
    </r>
    <r>
      <rPr>
        <u/>
        <sz val="8"/>
        <color rgb="FF0070C0"/>
        <rFont val="Arial"/>
        <family val="2"/>
        <charset val="186"/>
      </rPr>
      <t>NB! Hankija võib hankelepingu sõlmimisel arvesse võtta teenuste kvaliteedi, katkematuse, ligipääsetavuse, taskukohasuse, kättesaadavuse ja terviklikkuse kaalutlusi, erinevate kasutajagruppide, sealhulgas ebasoodsas olukorras olevate isikute erivajadusi, kasutajate kaasamist ja innovatsiooni.</t>
    </r>
  </si>
  <si>
    <t>RHS § 125 lg 9; RHS § 120 lg 3 ja 4</t>
  </si>
  <si>
    <t>RHS § 120 lg 1; § 125 lg 8, § 126 lg 7</t>
  </si>
  <si>
    <t>RHS § 63 kohaselt võib võistleva dialoogina peetava hankemenetluse korral iga ettevõtja esitada hankemenetluses osalemise taotluse ning hankija peab enda poolt objektiivsete ja mittediskrimineerivate kriteeriumite alusel valitud taotlejatega dialoogi vormis läbirääkimisi et välja selgitada üks või mitu kasutusomaduste ja funktsionaalsuse poolest kõige enam tema vajaduste rahuldamiseks sobivat lahendust. NB! Loetelu võistleva dialoogi korraldamise lubatavusest on leitav RHS § 48 lõikest 3.</t>
  </si>
  <si>
    <t>RHS § 67 kohaselt võib konkurentsipõhise läbirääkimistega hankemenetluse korral iga ettevõtja esitada hankemenetluses osalemise taotluse ning hankija teeb enda poolt objektiivsete ja mittediskrimineerivate kriteeriumite alusel valitud taotlejatele pakkumuse esitamise ettepaneku ning peab nendega läbirääkimisi pakkumuste üle, et parandada nende sisu ja valida välja edukas pakkumus. NB! Loetelu konkurentsipõhise läbirääkimistega hankemenetluse korraldamise lubatavusest on leitav RHS § 48 lõikest 3.</t>
  </si>
  <si>
    <r>
      <t xml:space="preserve">Kui hankija on korraldanud võistleva dialoogi, siis kas on täidetud vähemalt üks alljärgnevatest eeldustest: 
1) riigihanke eeldatav maksumus on rahvusvahelisest piirmäärast väiksem; 
2) kõik avatud või piiratud hankemenetluse käigus esitatud pakkumused olid vastuvõetamatud (vt allolevat kommentaari vastuvõetamatuse kohta); 
3) hankija ei ole objektiivselt võimeline kindlaks määrama oma vajadusi rahuldavaid tehnilisi lahenbdusi vastavalt RHS  § 87 ja § 88 sätestatule; 
</t>
    </r>
    <r>
      <rPr>
        <sz val="8"/>
        <color rgb="FF0070C0"/>
        <rFont val="Arial"/>
        <family val="2"/>
        <charset val="186"/>
      </rPr>
      <t xml:space="preserve">4) hankelepingu esemeks olevate asjade, teenuste või ehitustööde olemus, keerukus või nendega seotud õiguslikud või rahalised asjaolud või riskid ei võimalda kindlaks määrata hankelepingu tingimusi piisava täpsusega, et sõlmida hankeleping avatud või piiratud hankemenetluse tulemusena;
</t>
    </r>
    <r>
      <rPr>
        <sz val="8"/>
        <rFont val="Arial"/>
        <family val="2"/>
        <charset val="186"/>
      </rPr>
      <t xml:space="preserve">5) hankelepingu ese hõlmab projekteerimisteenuse tellimist või innovaatilise lahenduse väljatöötamist; 
6) hankija vajadusi ei saa rahuldada turul olemasolevate lahenduste kohandamisega. 
</t>
    </r>
    <r>
      <rPr>
        <i/>
        <sz val="8"/>
        <rFont val="Arial"/>
        <family val="2"/>
        <charset val="186"/>
      </rPr>
      <t xml:space="preserve">NB! Vastuvõetamatu pakkumus RHS § 48 lg 3 p 2 tähenduses on sisustatud RHS § 48 lõikes 4. </t>
    </r>
  </si>
  <si>
    <t>RHS § 48 lg 3 ja 4, § 65 lg 2 prim</t>
  </si>
  <si>
    <r>
      <t xml:space="preserve">Kui hankija on hanketeates piiranud hankes osalevate taotlejate arvu, kellele ta teeb pakkumuse esitamise ettepaneku, siis kas on hanketeates sätestatud alammäär minimaalselt kolm ja hanketeates on esitatud objektiivsed ja mittediskrimineerivad kriteeriumid nende taotlejate väljavalimiseks? 
</t>
    </r>
    <r>
      <rPr>
        <i/>
        <sz val="8"/>
        <rFont val="Arial"/>
        <family val="2"/>
        <charset val="186"/>
      </rPr>
      <t xml:space="preserve">NB! Ettepaneku saavate taotlejate arv peab olema piisav konkurentsi tagamiseks.   </t>
    </r>
  </si>
  <si>
    <r>
      <t xml:space="preserve">Kas hankemenetluses osalemise taotluste esitamise tähtaeg rahvusvahelise piirmääraga võrdse või sellest suurema eeldatava maksumusega riigihanke puhul on vähemalt 30 päeva </t>
    </r>
    <r>
      <rPr>
        <sz val="8"/>
        <color rgb="FF0070C0"/>
        <rFont val="Arial"/>
        <family val="2"/>
        <charset val="186"/>
      </rPr>
      <t xml:space="preserve">hanketeate väljaannete talitusele esitamisest arvates? </t>
    </r>
    <r>
      <rPr>
        <sz val="8"/>
        <rFont val="Arial"/>
        <family val="2"/>
        <charset val="186"/>
      </rPr>
      <t xml:space="preserve">
</t>
    </r>
    <r>
      <rPr>
        <i/>
        <sz val="8"/>
        <rFont val="Arial"/>
        <family val="2"/>
        <charset val="186"/>
      </rPr>
      <t>NB! Tähtaega võib lühendada RHS § 94 lg 4 sätestatud juhtudel.</t>
    </r>
  </si>
  <si>
    <r>
      <t xml:space="preserve">Kas hankija on teinud kõigile kvalifitseeritud taotlejatele või kui ta on hanketeates (kirjeldavas dokumendis) taotlejate arvu piiranud, siis kvalifitseeritud taotlejatest vähemalt kolmele samaaegselt kirjalikku taasesitamise võimaldavas vormis ettepaneku alustada dialoogi?
</t>
    </r>
    <r>
      <rPr>
        <i/>
        <sz val="8"/>
        <color indexed="8"/>
        <rFont val="Arial"/>
        <family val="2"/>
        <charset val="186"/>
      </rPr>
      <t>● Kui kvalifitseeritud taotlejate arv on väiksem kui hanketeates nimetatud taotlejate arvuline alammäär, võib hankija hankemenetlust jätkata, tehes kõigile kvalifitseeritud taotlejatele ettepaneku alustada dialoogi.</t>
    </r>
  </si>
  <si>
    <t>Kas hankija on a) taganud kõikide dialoogis osalevate taotlejate võrdse kohtlemise dialoogi ajal ega ole b) avaldanud teavet diskrimineerival viisil ega c) avaldadnud dialoogi käigus taotleja pakutud lahendusi ega muud konfidentsiaalset teavet teistele dialoogis osalevatele taotlejatele või kolmandatele isikutele ilma taotleja nõusolekuta?</t>
  </si>
  <si>
    <t>Juhul kui hankija on koostanud pakkumuse esitamise ettepaneku, siis kas selles sisalduvad RHS §-is 80 prim loetletud andmed? 
1) viide avaldatud hanketeatele;
2) dialoogi alustamise aeg ja koht ning kasutatav keel või keeled, kui hankija lubab dialoogi pidada ka võõrkeeles;
3) viide pakkujalt RHS § 104 lõigete 7 ja 8 alusel nõutud dokumentide loetelule;
4) pakkumuse hindamise kriteeriumidele antud suhteline osakaal, kui hankija on riigihanke alusdokumentides määranud pakkumuse hindamise kriteeriumidele osakaalude vahemiku.
● Pakkumuste esitamise tähtpäev ja koht ning pakkumuse ja muude ettevõtja esitatavate dokumentide koostamise keel või keeled, kui hankija lubab pakkumusi esitada ka võõrkeeles esitatakse RHS § 66 lg 1 järgi pakkumuse esitamise ettepanekus.</t>
  </si>
  <si>
    <r>
      <t xml:space="preserve">Kas dialoogi käigus väljatöötatud lahendused on kantud protokolli, mille on allkirjastanud hankija ja taotleja? </t>
    </r>
    <r>
      <rPr>
        <i/>
        <sz val="8"/>
        <color indexed="8"/>
        <rFont val="Arial"/>
        <family val="2"/>
        <charset val="186"/>
      </rPr>
      <t xml:space="preserve">
● Dialoogi käigus võib arutada kõiki tulevase hankelepingu tingimusi. </t>
    </r>
    <r>
      <rPr>
        <i/>
        <sz val="8"/>
        <color rgb="FF0070C0"/>
        <rFont val="Arial"/>
        <family val="2"/>
        <charset val="186"/>
      </rPr>
      <t>Dialoogi käigus ei arutata hindamiskriteeriumide üle.</t>
    </r>
    <r>
      <rPr>
        <i/>
        <sz val="8"/>
        <color indexed="8"/>
        <rFont val="Arial"/>
        <family val="2"/>
        <charset val="186"/>
      </rPr>
      <t xml:space="preserve">
● Hankija peab dialoogi taotlejatega tema vajadustele kõige paremini vastavate lahenduste väljaselgitamiseni.</t>
    </r>
  </si>
  <si>
    <r>
      <t xml:space="preserve">Juhul kui tehniline kirjeldus on koostatud, siis kas selle koostamisel on lähtutud põhimõttest, et ei nimetata kindlat ostuallikat, protsessi, kaubamärki, patenti, tüüpi, päritolu ega tootmisviisi, mis võiks anda mõnele pakkujale või tootele eeliseid teiste ees või nende osaluse välistada? 
</t>
    </r>
    <r>
      <rPr>
        <i/>
        <sz val="8"/>
        <rFont val="Arial"/>
        <family val="2"/>
        <charset val="186"/>
      </rPr>
      <t xml:space="preserve">
● Keeld ei kehti juhul, kui see on hankelepingu esemest tulenevalt vältimatult vajalik põhjusel, et tehnilise kirjelduse koostamine RHS § 88 lõigetes 1 ja 2 sätestatud alustel ei võimalda hankelepingu eset piisavalt täpselt ja mõistetavalt kirjeldada. Kas sellisele viitele on lisatud märge "</t>
    </r>
    <r>
      <rPr>
        <b/>
        <i/>
        <sz val="8"/>
        <rFont val="Arial"/>
        <family val="2"/>
        <charset val="186"/>
      </rPr>
      <t>või sellega samaväärne</t>
    </r>
    <r>
      <rPr>
        <i/>
        <sz val="8"/>
        <rFont val="Arial"/>
        <family val="2"/>
        <charset val="186"/>
      </rPr>
      <t>"?
● Viide võib olla lisatud kas konkreetse nimetuse juurde või sisaldub kogu hankedokumentatsioonile kohalduv üldklausel mõnes hankedokumendis.</t>
    </r>
  </si>
  <si>
    <r>
      <t xml:space="preserve">Juhul kui tehniline kirjeldus on koostatud, siis kas see tagab kõigile ettevõtjatele võrdsed tingimused pakkumuse esitamiseks ega tekita objektiivselt põhjendamatuid takistusi riigihangete avamisel konkurentsile?
</t>
    </r>
    <r>
      <rPr>
        <i/>
        <sz val="8"/>
        <rFont val="Arial"/>
        <family val="2"/>
        <charset val="186"/>
      </rPr>
      <t>● Märgiste puhul vt RHS § 89. Märgis on dokument, sertifikaat või tõend selle kohta, et asjad, teenused, ehitustööd, protsessid või menetlused vastavad esitatud nõuetele.</t>
    </r>
  </si>
  <si>
    <t>Hankija võib teha ettepaneku esitada lõplikud pakkumused iga taotleja enda pakutud lahenduse alusel. Kui Hankija on teinud ettepaneku esitada lõplikud pakkumused ühe hankija väljavalitud lahenduse alusel, siis kas see taotleja on andnud nõusoleku enda pakutud lahenduse avaldamiseks teistele taotlejatele?</t>
  </si>
  <si>
    <r>
      <t xml:space="preserve">Kas hankija on arvestanud majanduslikult soodsaima pakkumuse väljaselgitamisel üksnes parimat hinna ja kvaliteedi suhet? 
</t>
    </r>
    <r>
      <rPr>
        <b/>
        <i/>
        <sz val="8"/>
        <color rgb="FF000000"/>
        <rFont val="Arial"/>
        <family val="2"/>
        <charset val="186"/>
      </rPr>
      <t>NB! Võistleva dialoogi korraldamisel peab kasutama hinna-kvaliteedi suhet!</t>
    </r>
  </si>
  <si>
    <r>
      <t xml:space="preserve">Kas hankija on lähtunud sättest, mille kohaselt on keelatud pidada hankemenetluse käigus läbirääkimisi pärast pakkumuse esitamise ettepaneku tegemist?
</t>
    </r>
    <r>
      <rPr>
        <sz val="8"/>
        <color rgb="FF0070C0"/>
        <rFont val="Arial"/>
        <family val="2"/>
        <charset val="186"/>
      </rPr>
      <t>NB! Hankija võib paluda pakkujal vajaduse korral lõplikku pakkumust selgitada, piiritleda ja täpsustada, tingimusel et sellega ei muudeta pakkumust ega riigihanke alusdokumente ja sellega ei kaasne konkurentsi moonutamise või pakkujate ebavõrdse kohtlemise ohtu. Hankija võib eduka pakkujaga pidada läbirääkimisi hankelepingu tingimuste täpsustamiseks, tingimusel et sellega ei muudeta oluliselt riigihanke alusdokumente ega pakkumust ja sellega ei kaasne konkurentsi moonutamise või pakkujate ebavõrdse kohtlemise ohtu.</t>
    </r>
  </si>
  <si>
    <t>Kui hankija on nõudnud, et esitatud pakkumusi tuleks täpsustada ja optimeerida, siis kas oli tagatud, et sellised täpsustused ja optimeerimised ning täiendav info ei muutnud olulisi hanke ega pakkumuse aspekte, millel võiks olla konkurentsi kahjustav või diskrimineeriv efekt?</t>
  </si>
  <si>
    <r>
      <t xml:space="preserve">Kas pärast eduka pakkuja kohta otsuse tegemist on hankija nõudnud edukalt pakkujalt kõikide asjakohaste hankepassis esitatud kinnitustele vastavate dokumentide esitamist, välja arvatud raamlepingu alusel sõlmitava hankelepingu puhul, kui raamleping on sõlmitud ühe pakkujaga või kui hankeleping sõlmitakse raamlepingus sätestatud tingimustel ilma minikonkurssi välja kuulutamata? Sellest otsusest allates hakkab lugema kohustulik ooteaeg enne hankelepingu sõlmimist. 
</t>
    </r>
    <r>
      <rPr>
        <i/>
        <sz val="8"/>
        <color indexed="8"/>
        <rFont val="Arial"/>
        <family val="2"/>
        <charset val="186"/>
      </rPr>
      <t xml:space="preserve">NB! Pärast eduka pakkuja suhtes kõrvaldamise aluste puudumise ja esitatud kvalifitseerimise tingimustele vastamise kontrollimist teeb hankija otsuse eduka pakkuja kõrvaldamise või kõrvaldamata jätmise ja kvalifitseerimise või kvalifitseerimata jätmise kohta. </t>
    </r>
  </si>
  <si>
    <t>Hankelepingu sõlmimine ja muutmine</t>
  </si>
  <si>
    <r>
      <t xml:space="preserve">Kas raamlepingu sõlmimiseks korraldatavas riigihanke hanketeates on avaldatud nii raamlepingu alusel hangitava eeldatav kogus ja/või maksumus ning lisaks sellele ka raamlepingu maksimaalne kogus ja/või maksumus?
</t>
    </r>
    <r>
      <rPr>
        <i/>
        <sz val="8"/>
        <rFont val="Arial"/>
        <family val="2"/>
        <charset val="186"/>
      </rPr>
      <t xml:space="preserve">● Erandkorras võib maksimaalne kogus või maksumus olla avaldatud mõnes muus riigihanke alusdokumendis, mis on hanketeate avaldamisest arvates tasuta, elektrooniliselt ja piiramatult kättesaadavaks tehtud.
● Enne 17.juuni 2021 kohtuotsust läbiviidud raamhanked, kus puudub eeltoodud küsimuses esitatud info, loeme korrektseks. </t>
    </r>
  </si>
  <si>
    <t>Kohtulahend C-23/20</t>
  </si>
  <si>
    <r>
      <t xml:space="preserve">Kas juhul kui raamleping on planeeritud sõlmida mitme pakkujaga, kuid vastavaks osutub vaid üks pakkujaga, siis on raamleping sõlmitud ühe pakkujaga </t>
    </r>
    <r>
      <rPr>
        <b/>
        <sz val="8"/>
        <rFont val="Arial"/>
        <family val="2"/>
        <charset val="186"/>
      </rPr>
      <t>vaid siis</t>
    </r>
    <r>
      <rPr>
        <sz val="8"/>
        <rFont val="Arial"/>
        <family val="2"/>
        <charset val="186"/>
      </rPr>
      <t xml:space="preserve">, kui see võimalus on hanke alusdokumentides selgelt (koos tingimustega, millisel juhul sõlmitakse raamleping vaid ühe pakkujaga) välja toodud?
</t>
    </r>
    <r>
      <rPr>
        <i/>
        <sz val="8"/>
        <rFont val="Arial"/>
        <family val="2"/>
        <charset val="186"/>
      </rPr>
      <t xml:space="preserve">
●  Kui sellist alternatiivi ei ole hanke alusdokumentides välja toodud, siis ei tohi raamlepingut ühe pakkujaga sõlmida. Kui hanke alusdokumentides on välja toodud võimalus, et juhul kui vaid üks pakkumus vastab ning sel juhul sõlmitakse raamleping vaid ühe pakkujaga, siis peavad raamlepingu tingimused olema ammendavalt kirja pandud (lahtisi tingimusi ei tohi olla). Alusdokumentides peaks olema alternatiivsed raamlepingu tingimused juhuks kui raamleping sõlmitakse mitme pakkujaga ning juhuks kui raamleping sõlmitakse ühe pakkujaga.</t>
    </r>
  </si>
  <si>
    <r>
      <t xml:space="preserve">Kas raamleping on sõlmitud tähtajaga kuni neli aastat? 
</t>
    </r>
    <r>
      <rPr>
        <i/>
        <sz val="8"/>
        <rFont val="Arial"/>
        <family val="2"/>
        <charset val="186"/>
      </rPr>
      <t>●  V.a. juhul kui pikem tähtaeg on põhjendatud (eeskätt raamlepingu esemest tulenevalt).
●  Tähtajatu raamlepingu sõlmimine on keelatud.</t>
    </r>
  </si>
  <si>
    <r>
      <t xml:space="preserve">Kas raamlepingu alusel sõlmitud hankelepingute osas on järgitud raamlepingu maksimaalselt maksumust/kogust? 
● Kui hanketeates (või muus alusdokumendis) määratud ülempiir on täitunud, siis on raamleping kaotanud kehtivuse ja selle raamlepingu alusel hankelepinguid sõlmida ei tohi!
● </t>
    </r>
    <r>
      <rPr>
        <i/>
        <sz val="8"/>
        <rFont val="Arial"/>
        <family val="2"/>
        <charset val="186"/>
      </rPr>
      <t xml:space="preserve">1) </t>
    </r>
    <r>
      <rPr>
        <i/>
        <u/>
        <sz val="8"/>
        <rFont val="Arial"/>
        <family val="2"/>
        <charset val="186"/>
      </rPr>
      <t>korrektseks</t>
    </r>
    <r>
      <rPr>
        <i/>
        <sz val="8"/>
        <rFont val="Arial"/>
        <family val="2"/>
        <charset val="186"/>
      </rPr>
      <t xml:space="preserve"> loeme olukorra, kus raamleping ja hankelepingud on sõlmitud enne kohtuotsuse kuupäeva (17.06.21) ning hankelepingud ületavad raamlepingu ülempiiri;
● 2) </t>
    </r>
    <r>
      <rPr>
        <i/>
        <u/>
        <sz val="8"/>
        <rFont val="Arial"/>
        <family val="2"/>
        <charset val="186"/>
      </rPr>
      <t>ebakorektseks</t>
    </r>
    <r>
      <rPr>
        <i/>
        <sz val="8"/>
        <rFont val="Arial"/>
        <family val="2"/>
        <charset val="186"/>
      </rPr>
      <t xml:space="preserve"> loeme olukorra, kus raamleping on sõlmitud enne 17.06.21, kuid hankelepingute sõlmimine on toimunud peale 17.06.21 ning need ületavad raamlepingu ülempiiri.</t>
    </r>
  </si>
  <si>
    <r>
      <t xml:space="preserve">Juhul kui raamlepingut on muudetud, siis kas hankija on järginud hankelepingu muutmise regulatsiooni?
</t>
    </r>
    <r>
      <rPr>
        <b/>
        <i/>
        <sz val="8"/>
        <rFont val="Arial"/>
        <family val="2"/>
        <charset val="186"/>
      </rPr>
      <t xml:space="preserve">
● </t>
    </r>
    <r>
      <rPr>
        <i/>
        <sz val="8"/>
        <rFont val="Arial"/>
        <family val="2"/>
        <charset val="186"/>
      </rPr>
      <t>Keelatud on nii otsene (olemasoleva raamlepingu tingimuste muutmine) kui ka kaudne (raamlepingut ennast ei muudeta, kuid selle alusel sõlmitavate hankelepingute kaudu muudetakse riigihanke alusdokumentide olulisi tingimusi) raamlepingu muutmine.</t>
    </r>
    <r>
      <rPr>
        <sz val="8"/>
        <rFont val="Arial"/>
        <family val="2"/>
        <charset val="186"/>
      </rPr>
      <t xml:space="preserve">
</t>
    </r>
    <r>
      <rPr>
        <b/>
        <i/>
        <sz val="8"/>
        <rFont val="Arial"/>
        <family val="2"/>
        <charset val="186"/>
      </rPr>
      <t xml:space="preserve">● </t>
    </r>
    <r>
      <rPr>
        <i/>
        <sz val="8"/>
        <rFont val="Arial"/>
        <family val="2"/>
        <charset val="186"/>
      </rPr>
      <t>Raamlepinguid ja lepingu muutmist käsitlevaid sätete koostoimelise tõlgendamise tulemusena võib raamlepingutes teha üksnes ebaolulisi muudatusi.</t>
    </r>
  </si>
  <si>
    <r>
      <t xml:space="preserve">Kas hankelepingute sõlmimisel raamlepingu alusel on lähtutud raamlepingust tulenevatest tingimustest, raamlepingu tingimusi oluliselt muutmata? 
</t>
    </r>
    <r>
      <rPr>
        <i/>
        <sz val="8"/>
        <rFont val="Arial"/>
        <family val="2"/>
        <charset val="186"/>
      </rPr>
      <t xml:space="preserve">
● Vt muutmise osas ka RHS § 123 lõiget 2.</t>
    </r>
  </si>
  <si>
    <t>RHS § 30 lg 10</t>
  </si>
  <si>
    <r>
      <rPr>
        <sz val="8"/>
        <rFont val="Arial"/>
        <family val="2"/>
        <charset val="186"/>
      </rPr>
      <t>Kas hankija on kohaldanud minikonkursile raamlepingus sätestatud korda järgmistel tingimustel: 
1) hankija teeb kirjalikku taasesitamist võimaldavas vormis ettepaneku pakkumuse esitamiseks kõigile raamlepingu osapoolteks olevatele pakkujatele, kes suudavad sellist hankelepingut täita; 
2) hankija sätestab pakkumuste esitamiseks mõistliku tähtaja, arvestades hankelepingu eseme keerukust ja pakkumuste esitamiseks vajalikku aega;
3) pakkumused esitatakse kirjalikku taasesitamist võimaldavas vormis ja need</t>
    </r>
    <r>
      <rPr>
        <sz val="8"/>
        <color rgb="FF0070C0"/>
        <rFont val="Arial"/>
        <family val="2"/>
        <charset val="186"/>
      </rPr>
      <t xml:space="preserve"> avatakse pärast RHS § 30 lg 9 punktis 3 prim nimetatud tähtaega;</t>
    </r>
    <r>
      <rPr>
        <sz val="8"/>
        <color theme="9" tint="-0.249977111117893"/>
        <rFont val="Arial"/>
        <family val="2"/>
        <charset val="186"/>
      </rPr>
      <t xml:space="preserve">
</t>
    </r>
    <r>
      <rPr>
        <sz val="8"/>
        <color rgb="FF0070C0"/>
        <rFont val="Arial"/>
        <family val="2"/>
        <charset val="186"/>
      </rPr>
      <t>4) hankija sõlmib hankelepingu pakkujaga, kes on raamlepingu sõlmimiseks koostatud riigihanke alusdokumentides minikonkursile kehtestatud hindamiskriteeriumite kohaselt, mis vastavad RHS §-des 85 ja 86 sätestatud tingimustele, esitanud majanduslikult kõige soodsama pakkumuse;</t>
    </r>
    <r>
      <rPr>
        <sz val="8"/>
        <color theme="9" tint="-0.249977111117893"/>
        <rFont val="Arial"/>
        <family val="2"/>
        <charset val="186"/>
      </rPr>
      <t xml:space="preserve">
</t>
    </r>
    <r>
      <rPr>
        <i/>
        <sz val="8"/>
        <rFont val="Arial"/>
        <family val="2"/>
        <charset val="186"/>
      </rPr>
      <t>NB! Eelnimetatud minikonkursi tingimuste rikkumise korral on sõlmitud hankeleping tühine v.a. RHS § 31 lg 1 erisuse korral.</t>
    </r>
  </si>
  <si>
    <t>Juhul kui hankija on raamlepingu sõlmimiseks koostatud riigihanke alusdokumentides esitanud tingimused pakkuja täiendavaks kvalifitseerimiseks minikonkursil, siis kas hankija on nõudnud minikonkursi korraldamisel pakkujalt aastase netokäibe olemasolu summas, mis ei või olla suurem kui sama raamlepingu alusel samal ajal täidetavatest hankelepingutest kõige suurema hankelepingu kahekordne eeldatav maksumus? NB! Kui hankelepingute eeldatavad maksumused ei ole teada, arvutatakse nõutav minimaalne aastane netokäive raamlepingu eeldatava maksumuse alusel.</t>
  </si>
  <si>
    <r>
      <t xml:space="preserve">Juhul kui raamlepingu sõlmimiseks korraldatud riigihanke menetluses oli kasutusel hankepass, siis kas hankija kontrollis  enne minikonkursi tulemuste põhjal hankelepingu sõlmimist, kas pakkujal, kellega ta kavatseb hankelepingu sõlmida, puuduvad RHS § 95 lõigetes 1 ja 4 nimetatud kõrvaldamise alused sama paragrahvi lõigetes 2, 3, 5 ja 6 sätestatud tingimustel, ega sõlminud hankelepingut pakkujaga, kellel mõni kõrvaldamise alus esineb? </t>
    </r>
    <r>
      <rPr>
        <b/>
        <sz val="8"/>
        <color rgb="FF0070C0"/>
        <rFont val="Arial"/>
        <family val="2"/>
        <charset val="186"/>
      </rPr>
      <t>NB! Vt kommentaari.</t>
    </r>
  </si>
  <si>
    <t>RHS § 30 lg 10 prim</t>
  </si>
  <si>
    <r>
      <t xml:space="preserve">Kui raamlepingus, mille hankija on sõlminud mitme pakkujaga, on sätestatud kõik selle alusel sõlmitavate hankelepingute tingimused, saab hankija hankelepingu sõlmimiseks valida järgmiste võimaluste vahel:
 1) hankeleping sõlmitakse raamlepingus sätestatud tingimuste kohaselt, minikonkurssi korraldamata;
 2) hankeleping sõlmitakse osaliselt raamlepingu tingimuste ja osaliselt minikonkursi tulemuste alusel.
Kas punktis 2 nimetatud võimalus on ette nähtud riigihanke alusdokumentides, näidates ära objektiivsed kriteeriumid, millest lähtuvalt hankija otsustab minikonkursi korraldamise kasuks vastava hankelepingu eseme või riigihanke osa suhtes. Riigihanke alusdokumentides tuleb sätestada, milliseid raamlepingu tingimusi võib minikonkurss käsitleda?
</t>
    </r>
    <r>
      <rPr>
        <b/>
        <sz val="8"/>
        <rFont val="Arial"/>
        <family val="2"/>
        <charset val="186"/>
      </rPr>
      <t>● Audiitoril tuleb (eraldi sheetil) kontrollida kas raamlepingus on sätestatud täpsed hindamiskriteeriumid, mille alusel selgitatakse minikonkursil välja parim pakkumus.</t>
    </r>
  </si>
  <si>
    <r>
      <t xml:space="preserve">Kas tegemist on RHS § 11 lg 1 tähenduses erandiga?
</t>
    </r>
    <r>
      <rPr>
        <b/>
        <i/>
        <sz val="8"/>
        <color rgb="FF0070C0"/>
        <rFont val="Arial"/>
        <family val="2"/>
        <charset val="186"/>
      </rPr>
      <t xml:space="preserve">● </t>
    </r>
    <r>
      <rPr>
        <b/>
        <i/>
        <u/>
        <sz val="8"/>
        <color rgb="FF0070C0"/>
        <rFont val="Arial"/>
        <family val="2"/>
        <charset val="186"/>
      </rPr>
      <t>Vt kommentaari</t>
    </r>
    <r>
      <rPr>
        <i/>
        <sz val="8"/>
        <color rgb="FF0070C0"/>
        <rFont val="Arial"/>
        <family val="2"/>
        <charset val="186"/>
      </rPr>
      <t xml:space="preserve">
● Märkida konkreetne viide, milline õiguslik alus kohaldub ning põhjendus, kuidas need eeldused täidetud on.</t>
    </r>
  </si>
  <si>
    <t>Kui TATis on nõutud RHS § 3 järgimist, siis kas auditeeritavas hankes on seda tehtud?</t>
  </si>
  <si>
    <r>
      <t xml:space="preserve">Kas hankija on vältinud konkurentsi kahjustavat huvide konflikti?
</t>
    </r>
    <r>
      <rPr>
        <i/>
        <sz val="8"/>
        <color theme="1"/>
        <rFont val="Arial"/>
        <family val="2"/>
        <charset val="186"/>
      </rPr>
      <t>● Vastamisel on abiks KL lõpus asuv pettuse indikaatorite nimekiri. Tõendusmaterjalid säilitada auditi toimikus.</t>
    </r>
  </si>
  <si>
    <t>Hankija ei ole kohustatud RHS-i järgima juhul, kui esinevad RHS §-s 11 sätestatud alused.
Kontroll-lehe eesmärk on tuvastada, millise RHS sätte alusel on tegemist erandiga.</t>
  </si>
  <si>
    <t>Vastavalt RHS §-le 12 ei ole avaliku sektori hankija kohustatud RHS-i rakendama sisetehingutele. 
Kontroll-lehe eesmärk on tuvastada, millise RHS sätte alusel on tegemist sisetehinguga.</t>
  </si>
  <si>
    <r>
      <t xml:space="preserve">Kas RHS §-s 12 nimetatud tegevuste protsendimäärade kindlakstegemisel on lähtutud avaliku sektori hankija või kontrollitava juriidilise isiku hanke- või koostöölepingu sõlmimisele eelnenud kolme aasta keskmisest kogukäibest või muust asjakohasest tegevuspõhisest näitajast selle aja kohta, nagu näiteks kulud, mis on kantud seoses asjade, teenuste ja ehitustöödega? 
</t>
    </r>
    <r>
      <rPr>
        <i/>
        <sz val="8"/>
        <color rgb="FF0070C0"/>
        <rFont val="Arial"/>
        <family val="2"/>
        <charset val="186"/>
      </rPr>
      <t>NB! Kui avaliku sektori hankija või kontrollitava juriidilise isiku kohta sellised andmed puuduvad või ei ole need seoses hankija või kontrollitava juriidilise isiku asutamise, äritegevuse alustamise või ümberkujundamisega enam asjakohased, võib nimetatud tegevuste osakaalu hinnata majandustegevuse prognooside abil.</t>
    </r>
  </si>
  <si>
    <r>
      <t xml:space="preserve">Kas see era- või avalik-õiguslik juriidiline isik, kellega hankija on sõlminud hankelepingu sisetehinguga, vastab kõikidele loetletud tingimustele: 
1) kontrollitavat juriidilist isikut kontrollib sarnaselt oma osakonnaga kontrolliv hankija või muu juriidiline isik, kelle üle kontrollival hankijal on samasugune kontroll; 
2) üle 80 protsendi kontrollitava juriidilise isiku tegevusest on nende ülesannete täitmine, mille temale on usaldanud teda kontrolliv hankija või viimase kontrollitav muu juriidiline isik; 
3) kontrollitavas juriidilises isikus puudub otsene erakapitali osalus, välja arvatud seadusest tulenev kontrolli- ja vetoõiguseta erakapitali osalus, ja see ei avalda kontrollitavale juriidilisele isikule otsustavat mõju. 
</t>
    </r>
    <r>
      <rPr>
        <i/>
        <sz val="8"/>
        <color indexed="8"/>
        <rFont val="Arial"/>
        <family val="2"/>
        <charset val="186"/>
      </rPr>
      <t>NB!  Punktis 1 nimetatud tingimus on täidetud, kui kontrollival hankijal või tema kontrollitaval muul juriidilisel isikul on otsustav mõju kontrollitava juriidilise isiku strateegiliste eesmärkide ja oluliste otsuste üle.</t>
    </r>
  </si>
  <si>
    <r>
      <t xml:space="preserve">Kas sisetehinguga on sõlmitud hankeleping, mille kontrolliv hankija sõlmib teise kontrolliva hankijaga ühiselt kontrollitava juriidilise isikuga, kui on täidetud kõik järgmised tingimused: 
1) kontrollitavat juriidilist isikut kontrollivad sarnaselt oma osakonnaga kontrollivad hankijad ühiselt; 
2) üle 80 protsendi kontrollitava juriidilise isiku tegevusest on nende ülesannete täitmine, mille temale on usaldanud teda kontrolliv hankija või viimase kontrollitav muu juriidiline isik; 
3) kontrollitavas juriidilises isikus puudub otsene erakapitali osalus, välja arvatud seadusest tulenev kontrolli- ja vetoõiguseta erakapitali osalus, ja see ei avalda kontrollitavale juriidilisele isikule otsustavat mõju? 
</t>
    </r>
    <r>
      <rPr>
        <i/>
        <sz val="8"/>
        <color indexed="8"/>
        <rFont val="Arial"/>
        <family val="2"/>
        <charset val="186"/>
      </rPr>
      <t>NB!  Punktis 1 nimetatud tingimus on täidetud, kui kõik kontrollivad hankijad on esindatud kontrollitava juriidilise isiku otsuseid langetavates organites, kusjuures esindaja võib esindada mitut kontrollivat hankijat või kõiki neid, ja sellistel kontrollivatel hankijatel on ühiselt otsustav mõju selle kontrollitava juriidilise isiku strateegiliste eesmärkide ja oluliste otsuste üle ning see kontrollitav juriidiline isik ei lähtu huvidest, mis on vastuolus kontrollivate hankijate huvidega.</t>
    </r>
  </si>
  <si>
    <t>RHS § 4 lg 8 prim kohaselt on ideekonkurss auhindadega või auhindadeta võistlus, mille tulemusel võib hankija peamiselt maa- ja linnaplaneeringute, arhitektuuri ja inseneritöö või andmetöötluse valdkonnas omandada žürii välja valitud kavandi või projekti; RHS § 128 lg 1 punktide 1 ja 2 kohaselt on ideekonkurss menetlus, mille tulemusel võib hankija sõlmida ideekonkursi võitjaga tema pakutud ideekavandi alusel teenuste hankeleping või saada üksnes ideekavandi, andes ideekonkursi võitjale või võitjatele auhindu või makstes ideekonkursil osalejatele osalemistasusid.                                                                                                                                                  
Hankija kohaldab ideekonkursi korraldamisel RHS § 128-130 sätestatud korda, kui ideekonkursi eeldatav maksumus on võrdne riigihanke piirmääraga (60 000 eurot käibemaksuta) või ületab seda.</t>
  </si>
  <si>
    <t>RHS § 128 lg 1 p 1 ja 2</t>
  </si>
  <si>
    <t>Kui hankija on korraldanud ideekonkursi eesmärgiga sõlmida ideekonkursi võitjaga tema pakutud ideekavandi alusel teenuste hankeleping, siis kas ta on hankelepingu sõlmimise soovi sätestanud ideekonkursi teates ja sõlmitava hankelepingu eeldatav maksumus on arvestatud ideekonkursi eeldatava maksumuse hulka vastavalt RHS § 23 lõike 2 punktis 2 sätestatule?</t>
  </si>
  <si>
    <t>Kas hankija on ideekonkursi läbiviimisel järginud RHS §-des 110 (Pakkumus) ja 111 (Pakkumuse esitamine) ning § 114 (Pakkumuste vastavuse kontrollimine) lõigetes 1 ja 2 sätestatut § 129 lõikes sätestatud erisustega?</t>
  </si>
  <si>
    <t>RHS § 129 lg 3 prim</t>
  </si>
  <si>
    <t>Juhul kui hankija on muutnud ideekavandite esitamise tähtpäeva pärast selle saabumist, siis kas seda on tehtud üksnes juhul, kui esialgse tähtpäeva saabumisel on ideekonkurss RHS § 193 lõikes 1 või RHS § 129 lõikes 3 ülamärkega 3 sätestatud juhul peatunud?</t>
  </si>
  <si>
    <t>RHS § 129 lg 3 sekunda</t>
  </si>
  <si>
    <t>Juhul kui hankija on muutnud riigihanke alusdokumente, siis kas ideekavandite esitamise tähtaega on pikendatud mõistliku aja võrra?</t>
  </si>
  <si>
    <t>RHS § 129 lg 3 ülamärkega 4</t>
  </si>
  <si>
    <r>
      <t xml:space="preserve">Kui hankija oli piiranud konkursil kutsutud osalejate arvu, siis kas ta oli kehtestanud osalejate valikuks selged ja mittediskrimineerivad tingimused? 
</t>
    </r>
    <r>
      <rPr>
        <i/>
        <sz val="8"/>
        <rFont val="Arial"/>
        <family val="2"/>
        <charset val="186"/>
      </rPr>
      <t xml:space="preserve">NB! Osalejate arv peab olema piisav konkurentsi tagamiseks. Osalejate arvu piiramine saab kõne alla tulla juhul, kui hankija ehitab ideekonkursi üles analoogselt piiratud hankemenetlusega kaheetapilisena. </t>
    </r>
  </si>
  <si>
    <t>Kas hankija on esitanud selgitused riigihanke alusdokumentide kohta üheaegselt 3 tööpäeva jooksul selgitustaotluse saamisest kõigile riigihankest huvitatud ettevõtjatele?</t>
  </si>
  <si>
    <t>Kas riigihanke alusdokumentide muutmisel on hankija teavitanud sellest üheaegselt kõiki temale teadaolevaid riigihankest huvitatud ettevõtjaid ning pakkumuse esitamiseks on jäetud mõistlik aeg?</t>
  </si>
  <si>
    <r>
      <t xml:space="preserve">Kas hankija on kontrollinud enne hankelepingu sõlmimist eduka pakkuja kõrvaldamise aluste puudumist ja kvalifikatsiooni ning teinud otsuse eduka pakkuja kõrvaldamise või kõrvaldamata jätmise ja kvalifitseerimise või kvalifitseerimata jätmise kohta?
</t>
    </r>
    <r>
      <rPr>
        <i/>
        <sz val="8"/>
        <rFont val="Arial"/>
        <family val="2"/>
        <charset val="186"/>
      </rPr>
      <t>NB! Välja arvatud raamlepingu alusel sõlmitava hankelepingu puhul, kui raamleping on sõlmitud</t>
    </r>
    <r>
      <rPr>
        <i/>
        <u/>
        <sz val="8"/>
        <rFont val="Arial"/>
        <family val="2"/>
        <charset val="186"/>
      </rPr>
      <t xml:space="preserve"> ühe</t>
    </r>
    <r>
      <rPr>
        <i/>
        <sz val="8"/>
        <rFont val="Arial"/>
        <family val="2"/>
        <charset val="186"/>
      </rPr>
      <t xml:space="preserve"> pakkujaga või kui hankeleping sõlmitakse raamlepingus sätestatud tingimustel </t>
    </r>
    <r>
      <rPr>
        <i/>
        <u/>
        <sz val="8"/>
        <rFont val="Arial"/>
        <family val="2"/>
        <charset val="186"/>
      </rPr>
      <t>ilma minikonkurssi välja kuulutamata</t>
    </r>
    <r>
      <rPr>
        <i/>
        <sz val="8"/>
        <rFont val="Arial"/>
        <family val="2"/>
        <charset val="186"/>
      </rPr>
      <t xml:space="preserve">. 
Pakkuja kõrvaldamise aluseid ja kvalifikatsiooni ei ole analoogia alusel vaja kontrollida juhul, kui hankelepingu maksumus ei küündi lihthanke piirmäärani, kuivõrd ka ilma eelneva raamlepingu sõlmimiseta hankelepingu sõlmimisel on kohustus kontrollida kõrvaldamise aluseid alates lihthanke piirmäärast.
RRO: RHS ei kohusta hankijat kontrollima sotsiaal- ja eriteenuste erimenetluse minikonkursil enne hankelepingu sõlmimist ettevõtja suhtes kõrvaldamise aluste puudumist, v.a juhul, kui hankija on esialgses menetluses kasutanud hankepassi instituuti.
</t>
    </r>
    <r>
      <rPr>
        <sz val="8"/>
        <rFont val="Arial"/>
        <family val="2"/>
        <charset val="186"/>
      </rPr>
      <t xml:space="preserve">
</t>
    </r>
    <r>
      <rPr>
        <b/>
        <sz val="8"/>
        <rFont val="Arial"/>
        <family val="2"/>
        <charset val="186"/>
      </rPr>
      <t>● Audiitoril tuleb (eraldi sheetil) kontrollida eduka pakkuja kõrvaldamise aluste puudumist ja kvalifikatsiooni.</t>
    </r>
  </si>
  <si>
    <r>
      <t xml:space="preserve">Kui hankija on piiranud hanketeates osalevate taotlejate arvu, kellele ta teeb pakkumuse esitamise ettepaneku, kas on hanketeates sätestatud alammäär minimaalselt kolm ning hanketeates on esitatud objektiivsed ja mittediskrimineerivad kriteeriumid nende taotlejate väljavalimiseks? 
</t>
    </r>
    <r>
      <rPr>
        <i/>
        <sz val="8"/>
        <rFont val="Arial"/>
        <family val="2"/>
        <charset val="186"/>
      </rPr>
      <t>● Objektiivsed ja mittediskrimineerivad kriteeriumid võivad eelkõige olla seotud taotleja suutlikkusega teadus- ja arendustegevuse ning innovaatiliste lahenduste väljatöötamise ja rakendamise valdkonnas</t>
    </r>
    <r>
      <rPr>
        <sz val="8"/>
        <rFont val="Arial"/>
        <family val="2"/>
        <charset val="186"/>
      </rPr>
      <t xml:space="preserve">                                                                           </t>
    </r>
  </si>
  <si>
    <t>Kas hankija on määranud riigihanke alusdokumentides innovatsioonipartnerluse korral intellektuaalomandi õiguste suhtes kohaldatava korra?</t>
  </si>
  <si>
    <t>RHS § 78 lg 3</t>
  </si>
  <si>
    <t>RHS § 78 lg 1 - 2</t>
  </si>
  <si>
    <r>
      <rPr>
        <i/>
        <sz val="8"/>
        <color rgb="FF0070C0"/>
        <rFont val="Arial"/>
        <family val="2"/>
        <charset val="186"/>
      </rPr>
      <t>Innovatsioonipartnerluse korral kirjeldab hankija riigihanke alusdokumentides oma vajadust nende tulevase hankelepingu esemeks olevate innovaatiliste asjade, teenuste või ehitustööde järele, mida ei ole võimalik rahuldada turul olemasolevate asjade, teenuste või ehitustööde soetamise või tellimisega. Esitatud teave peab olema piisavalt täpne, et võimaldada ettevõtjatel kindlaks teha nõutava lahenduse olemus ja ulatus ning otsustada, kas esitada hankemenetluses osalemise taotlus.</t>
    </r>
    <r>
      <rPr>
        <i/>
        <sz val="8"/>
        <color rgb="FFFF0000"/>
        <rFont val="Arial"/>
        <family val="2"/>
        <charset val="186"/>
      </rPr>
      <t xml:space="preserve">
</t>
    </r>
    <r>
      <rPr>
        <i/>
        <sz val="8"/>
        <color theme="1"/>
        <rFont val="Arial"/>
        <family val="2"/>
        <charset val="186"/>
      </rPr>
      <t xml:space="preserve">
Kas hankija on eelnimetatud kirjeldusele lisanud hankelepingu esemele esitatavad miinimumnõuded, millele kõik pakkumused peavad vastama?</t>
    </r>
  </si>
  <si>
    <r>
      <t xml:space="preserve">Kas hankija on arvestanud majanduslikult soodsaima pakkumuse väljaselgitamisel üksnes parimat hinna ja kvaliteedi suhet? 
</t>
    </r>
    <r>
      <rPr>
        <b/>
        <i/>
        <sz val="8"/>
        <color rgb="FF000000"/>
        <rFont val="Arial"/>
        <family val="2"/>
        <charset val="186"/>
      </rPr>
      <t>NB! Innovatsioonipartnerluse korraldamisel peab kasutama hinna-kvaliteedi suhet!</t>
    </r>
  </si>
  <si>
    <t>RHS § 58 lg 2; RHS § 68 lg 2; RHS § 95 lg 1 ja 2; RHS § 96 lg 2</t>
  </si>
  <si>
    <r>
      <t xml:space="preserve">Kui hankija on eduka pakkumuse välja valimiseks pidanud läbirääkimisi, siis ei ole ta läbi rääkinud hindamiskriteeriumide ja läbiräägitavate tingimuste </t>
    </r>
    <r>
      <rPr>
        <sz val="8"/>
        <color rgb="FF0070C0"/>
        <rFont val="Arial"/>
        <family val="2"/>
        <charset val="186"/>
      </rPr>
      <t>miinimumnõuete</t>
    </r>
    <r>
      <rPr>
        <sz val="8"/>
        <color theme="1"/>
        <rFont val="Arial"/>
        <family val="2"/>
        <charset val="186"/>
      </rPr>
      <t xml:space="preserve"> üle?</t>
    </r>
  </si>
  <si>
    <t>Juhul kui hankija on teinud tehnilises kirjelduses või muudes tingimustes muudatusi, siis kas hankija on teavitanud sellest kõiki menetluses osalevaid pakkujaid (kelle pakkumusi ei ole § 60 lg 4 kohaselt kõrvale lükatud) samal ajal kirjalikku taasesitamist võimaldavas vormis? Kas hankija on andnud pakkujatele piisavalt aega uute pakkumuste esitamiseks? NB! Läbiräägitavate tingimuste miinimumnõuetes ei ole muudatuste tegemine lubatud.</t>
  </si>
  <si>
    <r>
      <t xml:space="preserve">Kas hankija on lähtunud põhimõttest, et pärast läbirääkimiste lõpetamise kohta teate esitamist ning lõplike pakkumuste esitamiseks tähtaja määramist on läbirääkimiste pidamine keelatud? </t>
    </r>
    <r>
      <rPr>
        <i/>
        <sz val="8"/>
        <rFont val="Arial"/>
        <family val="2"/>
        <charset val="186"/>
      </rPr>
      <t>NB! Lõplike pakkumuste üle läbi ei räägita.</t>
    </r>
  </si>
  <si>
    <r>
      <t>Kas hankija on hinnanud vastavaks tunnistatud</t>
    </r>
    <r>
      <rPr>
        <sz val="8"/>
        <color indexed="30"/>
        <rFont val="Arial"/>
        <family val="2"/>
        <charset val="186"/>
      </rPr>
      <t xml:space="preserve"> </t>
    </r>
    <r>
      <rPr>
        <sz val="8"/>
        <rFont val="Arial"/>
        <family val="2"/>
        <charset val="186"/>
      </rPr>
      <t xml:space="preserve">pakkumusi vastavalt riigihanke alusdokumentides nimetatud pakkumuste hindamise kriteeriumidele antud suhteliselt osakaalule? 
</t>
    </r>
    <r>
      <rPr>
        <i/>
        <sz val="8"/>
        <rFont val="Arial"/>
        <family val="2"/>
        <charset val="186"/>
      </rPr>
      <t>● Osadeks jaotatud riigihankes tuleb hinnata pakkumusi ja tunnistada pakkumused edukaks osade kaupa.</t>
    </r>
  </si>
  <si>
    <t>Vaidlustusmenetlus</t>
  </si>
  <si>
    <t>RHS § 185</t>
  </si>
  <si>
    <r>
      <t xml:space="preserve">Kas hankija on riigihanke alusdokumentides määranud suhtelise osakaalu, mille ta igale valitud pakkumuste kriteeriumile pakkumuste majandusliku soodsuse hindamiseks annab?
</t>
    </r>
    <r>
      <rPr>
        <sz val="8"/>
        <rFont val="Arial"/>
        <family val="2"/>
        <charset val="186"/>
      </rPr>
      <t xml:space="preserve">
</t>
    </r>
    <r>
      <rPr>
        <i/>
        <sz val="8"/>
        <rFont val="Arial"/>
        <family val="2"/>
        <charset val="186"/>
      </rPr>
      <t>● Osakaalusid võib väljendada asjakohase maksimaalse vahemikuna. 
● Kui pakkumuste hindamise kriteeriumide osakaalude määramine ei ole objektiivsetel riigihanke alusdokumentides kirjeldatud põhjustel võimalik, esitab hankija kriteeriumid tähtsuse vähenemise järjekorras.</t>
    </r>
  </si>
  <si>
    <t>Automaatne abiarvutus</t>
  </si>
  <si>
    <t>RHS § 83 lg 1, 5, 7 - 7 prim</t>
  </si>
  <si>
    <r>
      <t xml:space="preserve">Kas pakkumuse hindamise kriteeriumina ei ole kasutatud (RHS §-des 99–101 sätestatu alusel kehtestatavaid) pakkuja või taotleja kvalifitseerimise tingimusi?
</t>
    </r>
    <r>
      <rPr>
        <sz val="8"/>
        <rFont val="Arial"/>
        <family val="2"/>
        <charset val="186"/>
      </rPr>
      <t xml:space="preserve">
</t>
    </r>
    <r>
      <rPr>
        <i/>
        <sz val="8"/>
        <rFont val="Arial"/>
        <family val="2"/>
        <charset val="186"/>
      </rPr>
      <t>● Lubatud on üksnes RHS § 101 lõike 1 punktis 6 nimetatud andmed pakkuja või taotleja, tema juhtide või teenuste osutamise või ehitustööde juhtimise eest vastutavate isikute hariduse ja kutsekvalifikatsiooni kohta, kui need näitavad hankijale pakkumuse majanduslikku soodsust ja kui neid andmeid ei kasutata kvalifitseerimisel.
● Samal ajal ei tohi pakkuja töötajate haridust ja kvalifikatsiooni hinnata kvalifitseerimise ja hindamise faasis, seetõttu on RHS-is sätestatud, et sellist kvalifitseerimise tingimust saab sätestada üksnes siis, kui seda ei soovita käsitleda pakkumuste hindamise faasis (EKo 24.01.2008, C-532/06, Lianakis jt).</t>
    </r>
  </si>
  <si>
    <t>Riigihanke alusdokumentide muutmine - Tulenevalt RHS § 125 lõikest 5 on siin blokis uued küsimused. NB! Küsimuse kohaldumine sõltub RHS § 125 lõikest 5 ning riigihanke alusdokumentides sätestatust!</t>
  </si>
  <si>
    <t>Pakkumuste avamine, vastavuse kontrollimine ja hindamine - Tulenevalt RHS § 125 lõikest 5 on siin blokis uued küsimused. NB! Küsimuse kohaldumine sõltub RHS § 125 lõikest 5 ning riigihanke alusdokumentides sätestatust!</t>
  </si>
  <si>
    <r>
      <t xml:space="preserve">Kas hankija on riigihanke alusdokumentides majanduslikult soodsaima pakkumuse väljaselgitamiseks sätestanud hankelepingu esemega seotud ja reaalset konkurentsi tagavad pakkumuste hindamise kriteeriumid? </t>
    </r>
    <r>
      <rPr>
        <b/>
        <u/>
        <sz val="8"/>
        <color rgb="FF0070C0"/>
        <rFont val="Arial"/>
        <family val="2"/>
        <charset val="186"/>
      </rPr>
      <t>NB!</t>
    </r>
    <r>
      <rPr>
        <u/>
        <sz val="8"/>
        <color rgb="FF0070C0"/>
        <rFont val="Arial"/>
        <family val="2"/>
        <charset val="186"/>
      </rPr>
      <t xml:space="preserve"> Vastavalt RHS § 125 lõikele 5 ei pea § 85 kohaldama juhul, kui see on riigihanke alusdokumentides nii sätestatud.</t>
    </r>
    <r>
      <rPr>
        <sz val="8"/>
        <color rgb="FF0070C0"/>
        <rFont val="Arial"/>
        <family val="2"/>
        <charset val="186"/>
      </rPr>
      <t xml:space="preserve">
</t>
    </r>
    <r>
      <rPr>
        <i/>
        <sz val="8"/>
        <color rgb="FF0070C0"/>
        <rFont val="Arial"/>
        <family val="2"/>
        <charset val="186"/>
      </rPr>
      <t xml:space="preserve">● Majanduslikult soodsaima pakkumuse väljaselgitamisel võtab hankija arvesse eelkõige parimat hinna ja kvaliteedi suhet, mis hõlmab kvalitatiivseid, keskkonnahoidlikkuse või sotsiaalseid kriteeriume vastavalt RHS § 85 lõikes 8 sätestatule, pakkumuse hinda või kulu, sh hankelepingu täitmisel tõenäoliselt tekkivaid kulusid ja olelusringi kulusid vastavalt RHS §-s 86 sätestatule. </t>
    </r>
    <r>
      <rPr>
        <sz val="8"/>
        <color rgb="FF0070C0"/>
        <rFont val="Arial"/>
        <family val="2"/>
        <charset val="186"/>
      </rPr>
      <t xml:space="preserve">
</t>
    </r>
    <r>
      <rPr>
        <b/>
        <i/>
        <sz val="8"/>
        <color rgb="FF0070C0"/>
        <rFont val="Arial"/>
        <family val="2"/>
        <charset val="186"/>
      </rPr>
      <t xml:space="preserve">● </t>
    </r>
    <r>
      <rPr>
        <b/>
        <i/>
        <u/>
        <sz val="8"/>
        <color rgb="FF0070C0"/>
        <rFont val="Arial"/>
        <family val="2"/>
        <charset val="186"/>
      </rPr>
      <t>Vt kommentaari</t>
    </r>
  </si>
  <si>
    <r>
      <t xml:space="preserve">Kas pakkumuse hindamise kriteeriumina ei ole kasutatud (RHS §-des 99–101 sätestatu alusel kehtestatavaid) pakkuja või taotleja kvalifitseerimise tingimusi? </t>
    </r>
    <r>
      <rPr>
        <b/>
        <u/>
        <sz val="8"/>
        <color rgb="FF0070C0"/>
        <rFont val="Arial"/>
        <family val="2"/>
        <charset val="186"/>
      </rPr>
      <t>NB!</t>
    </r>
    <r>
      <rPr>
        <u/>
        <sz val="8"/>
        <color rgb="FF0070C0"/>
        <rFont val="Arial"/>
        <family val="2"/>
        <charset val="186"/>
      </rPr>
      <t xml:space="preserve"> Vastavalt RHS § 125 lõikele 5 ei pea § 85 kohaldama juhul, kui see on riigihanke alusdokumentides nii sätestatud.</t>
    </r>
    <r>
      <rPr>
        <sz val="8"/>
        <color rgb="FF0070C0"/>
        <rFont val="Arial"/>
        <family val="2"/>
        <charset val="186"/>
      </rPr>
      <t xml:space="preserve">
</t>
    </r>
    <r>
      <rPr>
        <i/>
        <sz val="8"/>
        <color rgb="FF0070C0"/>
        <rFont val="Arial"/>
        <family val="2"/>
        <charset val="186"/>
      </rPr>
      <t>● Lubatud on üksnes RHS § 101 lõike 1 punktis 6 nimetatud andmed pakkuja või taotleja, tema juhtide või teenuste osutamise või ehitustööde juhtimise eest vastutavate isikute hariduse ja kutsekvalifikatsiooni kohta, kui need näitavad hankijale pakkumuse majanduslikku soodsust ja kui neid andmeid ei kasutata kvalifitseerimisel.
● Samal ajal ei tohi pakkuja töötajate haridust ja kvalifikatsiooni hinnata kvalifitseerimise ja hindamise faasis, seetõttu on RHS-is sätestatud, et sellist kvalifitseerimise tingimust saab sätestada üksnes siis, kui seda ei soovita käsitleda pakkumuste hindamise faasis (EKo 24.01.2008, C-532/06, Lianakis jt).</t>
    </r>
  </si>
  <si>
    <r>
      <t xml:space="preserve">Kas hankija on riigihanke alusdokumentides määranud suhtelise osakaalu, mille ta igale valitud pakkumuste kriteeriumile pakkumuste majandusliku soodsuse hindamiseks annab? </t>
    </r>
    <r>
      <rPr>
        <b/>
        <u/>
        <sz val="8"/>
        <color rgb="FF0070C0"/>
        <rFont val="Arial"/>
        <family val="2"/>
        <charset val="186"/>
      </rPr>
      <t>NB!</t>
    </r>
    <r>
      <rPr>
        <u/>
        <sz val="8"/>
        <color rgb="FF0070C0"/>
        <rFont val="Arial"/>
        <family val="2"/>
        <charset val="186"/>
      </rPr>
      <t xml:space="preserve"> Vastavalt RHS § 125 lõikele 5 ei pea § 85 kohaldama juhul, kui see on riigihanke alusdokumentides nii sätestatud.</t>
    </r>
    <r>
      <rPr>
        <sz val="8"/>
        <color rgb="FF0070C0"/>
        <rFont val="Arial"/>
        <family val="2"/>
        <charset val="186"/>
      </rPr>
      <t xml:space="preserve">
</t>
    </r>
    <r>
      <rPr>
        <i/>
        <sz val="8"/>
        <color rgb="FF0070C0"/>
        <rFont val="Arial"/>
        <family val="2"/>
        <charset val="186"/>
      </rPr>
      <t>● Osakaalusid võib väljendada asjakohase maksimaalse vahemikuna. 
● Kui pakkumuste hindamise kriteeriumide osakaalude määramine ei ole objektiivsetel riigihanke alusdokumentides kirjeldatud põhjustel võimalik, esitab hankija kriteeriumid tähtsuse vähenemise järjekorras.</t>
    </r>
  </si>
  <si>
    <r>
      <t xml:space="preserve">Kui hankija arvestab majanduslikult soodsaima pakkumuse välja selgitamisel ainult pakkumuse hinda (või kulu), siis sõltub majanduslik soodsus üksnes hinnast (või kaasnevates kuludest) ning kõik muud tulevase hankelepingu tingimused on riigihanke alusdokumentides ammendavalt kindlaks määratud? </t>
    </r>
    <r>
      <rPr>
        <b/>
        <u/>
        <sz val="8"/>
        <color rgb="FF0070C0"/>
        <rFont val="Arial"/>
        <family val="2"/>
        <charset val="186"/>
      </rPr>
      <t>NB!</t>
    </r>
    <r>
      <rPr>
        <u/>
        <sz val="8"/>
        <color rgb="FF0070C0"/>
        <rFont val="Arial"/>
        <family val="2"/>
        <charset val="186"/>
      </rPr>
      <t xml:space="preserve"> Vastavalt RHS § 125 lõikele 5 ei pea § 85 kohaldama juhul, kui see on riigihanke alusdokumentides nii sätestatud.</t>
    </r>
    <r>
      <rPr>
        <sz val="8"/>
        <color rgb="FF0070C0"/>
        <rFont val="Arial"/>
        <family val="2"/>
        <charset val="186"/>
      </rPr>
      <t xml:space="preserve">
</t>
    </r>
    <r>
      <rPr>
        <i/>
        <sz val="8"/>
        <color rgb="FF0070C0"/>
        <rFont val="Arial"/>
        <family val="2"/>
        <charset val="186"/>
      </rPr>
      <t>● Üksnes hinnast või kulust võib lähtuda juhul, kui pakkumuse majanduslik soodsus on tõepoolest sõltuv üksnes hinnast või kaasnevatest kuludest ega saa kvalitatiivsed kriteeritumid kuidagi kaasa aidata majandusliku soodsuse tõusule. Vt ka RHS kommenteeritud väljaanne lk 483 -485 selgitusi.</t>
    </r>
  </si>
  <si>
    <r>
      <t xml:space="preserve">Kas tarkvaralahenduste hankimisel on pakkumuste hindamisel arvestatud lisaks hinnale ka olelusringi kulusid või on põhjendatud riigihanke alusdokumentides olelusringi arvestamata jätmist? </t>
    </r>
    <r>
      <rPr>
        <b/>
        <u/>
        <sz val="8"/>
        <color rgb="FF0070C0"/>
        <rFont val="Arial"/>
        <family val="2"/>
        <charset val="186"/>
      </rPr>
      <t>NB!</t>
    </r>
    <r>
      <rPr>
        <u/>
        <sz val="8"/>
        <color rgb="FF0070C0"/>
        <rFont val="Arial"/>
        <family val="2"/>
        <charset val="186"/>
      </rPr>
      <t xml:space="preserve"> Vastavalt RHS § 125 lõikele 5 ei pea § 85 kohaldama juhul, kui see on riigihanke alusdokumentides nii sätestatud.</t>
    </r>
  </si>
  <si>
    <r>
      <t>Kas hankija on riigihanke alusdokumentides majanduslikult soodsaima pakkumuse väljaselgitamiseks sätestanud hankelepingu esemega seotud ja reaalset konkurentsi tagavad pakkumuste hindamise kriteeriumid?</t>
    </r>
    <r>
      <rPr>
        <b/>
        <sz val="8"/>
        <color rgb="FF0070C0"/>
        <rFont val="Arial"/>
        <family val="2"/>
        <charset val="186"/>
      </rPr>
      <t xml:space="preserve"> </t>
    </r>
    <r>
      <rPr>
        <b/>
        <u/>
        <sz val="8"/>
        <color rgb="FF0070C0"/>
        <rFont val="Arial"/>
        <family val="2"/>
        <charset val="186"/>
      </rPr>
      <t>NB!</t>
    </r>
    <r>
      <rPr>
        <u/>
        <sz val="8"/>
        <color rgb="FF0070C0"/>
        <rFont val="Arial"/>
        <family val="2"/>
        <charset val="186"/>
      </rPr>
      <t xml:space="preserve"> Vastavalt RHS § 126 lõikele 7 ei pea § 85 kohaldama juhul, kui see on riigihanke alusdokumentides nii sätestatud.</t>
    </r>
    <r>
      <rPr>
        <sz val="8"/>
        <color rgb="FF0070C0"/>
        <rFont val="Arial"/>
        <family val="2"/>
        <charset val="186"/>
      </rPr>
      <t xml:space="preserve">
</t>
    </r>
    <r>
      <rPr>
        <i/>
        <sz val="8"/>
        <color rgb="FF0070C0"/>
        <rFont val="Arial"/>
        <family val="2"/>
        <charset val="186"/>
      </rPr>
      <t xml:space="preserve">● Majanduslikult soodsaima pakkumuse väljaselgitamisel võtab hankija arvesse eelkõige parimat hinna ja kvaliteedi suhet, mis hõlmab kvalitatiivseid, keskkonnahoidlikkuse või sotsiaalseid kriteeriume vastavalt RHS § 85 lõikes 8 sätestatule, pakkumuse hinda või kulu, sh hankelepingu täitmisel tõenäoliselt tekkivaid kulusid ja olelusringi kulusid vastavalt RHS §-s 86 sätestatule. </t>
    </r>
    <r>
      <rPr>
        <sz val="8"/>
        <color rgb="FF0070C0"/>
        <rFont val="Arial"/>
        <family val="2"/>
        <charset val="186"/>
      </rPr>
      <t xml:space="preserve">
</t>
    </r>
    <r>
      <rPr>
        <b/>
        <i/>
        <sz val="8"/>
        <color rgb="FF0070C0"/>
        <rFont val="Arial"/>
        <family val="2"/>
        <charset val="186"/>
      </rPr>
      <t xml:space="preserve">● </t>
    </r>
    <r>
      <rPr>
        <b/>
        <i/>
        <u/>
        <sz val="8"/>
        <color rgb="FF0070C0"/>
        <rFont val="Arial"/>
        <family val="2"/>
        <charset val="186"/>
      </rPr>
      <t>Vt kommentaari</t>
    </r>
  </si>
  <si>
    <r>
      <t xml:space="preserve">Kas pakkumuse hindamise kriteeriumina ei ole kasutatud (RHS §-des 99–101 sätestatu alusel kehtestatavaid) pakkuja või taotleja kvalifitseerimise tingimusi? </t>
    </r>
    <r>
      <rPr>
        <b/>
        <u/>
        <sz val="8"/>
        <color rgb="FF0070C0"/>
        <rFont val="Arial"/>
        <family val="2"/>
        <charset val="186"/>
      </rPr>
      <t>NB!</t>
    </r>
    <r>
      <rPr>
        <u/>
        <sz val="8"/>
        <color rgb="FF0070C0"/>
        <rFont val="Arial"/>
        <family val="2"/>
        <charset val="186"/>
      </rPr>
      <t xml:space="preserve"> Vastavalt RHS § 126 lõikele 7 ei pea § 85 kohaldama juhul, kui see on riigihanke alusdokumentides nii sätestatud.</t>
    </r>
    <r>
      <rPr>
        <sz val="8"/>
        <color rgb="FF0070C0"/>
        <rFont val="Arial"/>
        <family val="2"/>
        <charset val="186"/>
      </rPr>
      <t xml:space="preserve">
</t>
    </r>
    <r>
      <rPr>
        <i/>
        <sz val="8"/>
        <color rgb="FF0070C0"/>
        <rFont val="Arial"/>
        <family val="2"/>
        <charset val="186"/>
      </rPr>
      <t>● Lubatud on üksnes RHS § 101 lõike 1 punktis 6 nimetatud andmed pakkuja või taotleja, tema juhtide või teenuste osutamise või ehitustööde juhtimise eest vastutavate isikute hariduse ja kutsekvalifikatsiooni kohta, kui need näitavad hankijale pakkumuse majanduslikku soodsust ja kui neid andmeid ei kasutata kvalifitseerimisel.
● Samal ajal ei tohi pakkuja töötajate haridust ja kvalifikatsiooni hinnata kvalifitseerimise ja hindamise faasis, seetõttu on RHS-is sätestatud, et sellist kvalifitseerimise tingimust saab sätestada üksnes siis, kui seda ei soovita käsitleda pakkumuste hindamise faasis (EKo 24.01.2008, C-532/06, Lianakis jt).</t>
    </r>
  </si>
  <si>
    <r>
      <t xml:space="preserve">Kas hankija on riigihanke alusdokumentides määranud suhtelise osakaalu, mille ta igale valitud pakkumuste kriteeriumile pakkumuste majandusliku soodsuse hindamiseks annab? </t>
    </r>
    <r>
      <rPr>
        <b/>
        <u/>
        <sz val="8"/>
        <color rgb="FF0070C0"/>
        <rFont val="Arial"/>
        <family val="2"/>
        <charset val="186"/>
      </rPr>
      <t>NB!</t>
    </r>
    <r>
      <rPr>
        <u/>
        <sz val="8"/>
        <color rgb="FF0070C0"/>
        <rFont val="Arial"/>
        <family val="2"/>
        <charset val="186"/>
      </rPr>
      <t xml:space="preserve"> Vastavalt RHS § 126 lõikele 7 ei pea § 85 kohaldama juhul, kui see on riigihanke alusdokumentides nii sätestatud.</t>
    </r>
    <r>
      <rPr>
        <sz val="8"/>
        <color rgb="FF0070C0"/>
        <rFont val="Arial"/>
        <family val="2"/>
        <charset val="186"/>
      </rPr>
      <t xml:space="preserve">
</t>
    </r>
    <r>
      <rPr>
        <i/>
        <sz val="8"/>
        <color rgb="FF0070C0"/>
        <rFont val="Arial"/>
        <family val="2"/>
        <charset val="186"/>
      </rPr>
      <t>● Osakaalusid võib väljendada asjakohase maksimaalse vahemikuna. 
● Kui pakkumuste hindamise kriteeriumide osakaalude määramine ei ole objektiivsetel riigihanke alusdokumentides kirjeldatud põhjustel võimalik, esitab hankija kriteeriumid tähtsuse vähenemise järjekorras.</t>
    </r>
  </si>
  <si>
    <r>
      <t xml:space="preserve">Kui hankija arvestab majanduslikult soodsaima pakkumuse välja selgitamisel ainult pakkumuse hinda (või kulu), siis sõltub majanduslik soodsus üksnes hinnast (või kaasnevates kuludest) ning kõik muud tulevase hankelepingu tingimused on riigihanke alusdokumentides ammendavalt kindlaks määratud? </t>
    </r>
    <r>
      <rPr>
        <b/>
        <u/>
        <sz val="8"/>
        <color rgb="FF0070C0"/>
        <rFont val="Arial"/>
        <family val="2"/>
        <charset val="186"/>
      </rPr>
      <t>NB!</t>
    </r>
    <r>
      <rPr>
        <u/>
        <sz val="8"/>
        <color rgb="FF0070C0"/>
        <rFont val="Arial"/>
        <family val="2"/>
        <charset val="186"/>
      </rPr>
      <t xml:space="preserve"> Vastavalt RHS § 126 lõikele 7 ei pea § 85 kohaldama juhul, kui see on riigihanke alusdokumentides nii sätestatud.</t>
    </r>
    <r>
      <rPr>
        <sz val="8"/>
        <color rgb="FF0070C0"/>
        <rFont val="Arial"/>
        <family val="2"/>
        <charset val="186"/>
      </rPr>
      <t xml:space="preserve">
</t>
    </r>
    <r>
      <rPr>
        <i/>
        <sz val="8"/>
        <color rgb="FF0070C0"/>
        <rFont val="Arial"/>
        <family val="2"/>
        <charset val="186"/>
      </rPr>
      <t>● Üksnes hinnast või kulust võib lähtuda juhul, kui pakkumuse majanduslik soodsus on tõepoolest sõltuv üksnes hinnast või kaasnevatest kuludest ega saa kvalitatiivsed kriteeritumid kuidagi kaasa aidata majandusliku soodsuse tõusule. Vt ka RHS kommenteeritud väljaanne lk 483 -485 selgitusi.</t>
    </r>
  </si>
  <si>
    <r>
      <rPr>
        <sz val="8"/>
        <color rgb="FF0070C0"/>
        <rFont val="Arial"/>
        <family val="2"/>
        <charset val="186"/>
      </rPr>
      <t>Juhul kui pakkuja on tuginenud majanduslikule ja finantsseisundile ja/või tehnilise ja kutsealase pädevusele esitatud nõuetele teiste ettevõtjate vahendite alusel, siis kas hankija kontrollis, et ettevõtjatel, kelle vahenditele tuginetakse, ei esineks RHS § 95 lõikes 1 või 4 sätestatud kõrvaldamise aluseid ja et nad vastaksid esitatud kvalifitseerimise tingimustele, mille osas pakkuja on nende näitajatele tuginenud?</t>
    </r>
    <r>
      <rPr>
        <sz val="8"/>
        <color rgb="FFFF0000"/>
        <rFont val="Arial"/>
        <family val="2"/>
        <charset val="186"/>
      </rPr>
      <t xml:space="preserve">
</t>
    </r>
    <r>
      <rPr>
        <i/>
        <sz val="8"/>
        <rFont val="Arial"/>
        <family val="2"/>
        <charset val="186"/>
      </rPr>
      <t xml:space="preserve">● Juhul kui esineb kõrvaldamise alus või puudub vastavus kvalifitseerimise tingimusele, siis kas hankija nõudis pakkujalt selle ettevõtja asendamist?
</t>
    </r>
    <r>
      <rPr>
        <b/>
        <i/>
        <sz val="8"/>
        <rFont val="Arial"/>
        <family val="2"/>
        <charset val="186"/>
      </rPr>
      <t>● Audiitoril tuleb (eraldi sheetil) kontrollida, kas teise ettevõtja vahenditele tuginemine toimus õiguspäraselt.</t>
    </r>
  </si>
  <si>
    <t>RHS § 77 lg 6</t>
  </si>
  <si>
    <r>
      <rPr>
        <sz val="8"/>
        <rFont val="Arial"/>
        <family val="2"/>
        <charset val="186"/>
      </rPr>
      <t xml:space="preserve">Juhul kui tegemist on ühe pakkujaga sõlmitud raamlepinguga, siis kas hankeleping on sõlmitud raamlepingus sätestatud tingimuste kohaselt? NB! Hankija võib paluda pakkujal vajaduse korral esialgset pakkumust </t>
    </r>
    <r>
      <rPr>
        <sz val="8"/>
        <color rgb="FF0070C0"/>
        <rFont val="Arial"/>
        <family val="2"/>
        <charset val="186"/>
      </rPr>
      <t>täiendada. Täiendamine ei tähenda, et pakkujaga võib eraldi kokku leppida olulistes aspektides, vaid üksnes lõplikes detailides.</t>
    </r>
  </si>
  <si>
    <r>
      <t xml:space="preserve">Kas hankija on lükanud pakkumuse tagasi, kui hankelepingu sõlmimine selle pakkumuse alusel rikuks rahvusvahelist või Vabariigi Valitsuse sanktsiooni rahvusvahelise sanktsiooni seaduse tähenduses?
</t>
    </r>
    <r>
      <rPr>
        <b/>
        <i/>
        <sz val="8"/>
        <color rgb="FF0070C0"/>
        <rFont val="Arial"/>
        <family val="2"/>
        <charset val="186"/>
      </rPr>
      <t xml:space="preserve">● </t>
    </r>
    <r>
      <rPr>
        <b/>
        <i/>
        <u/>
        <sz val="8"/>
        <color rgb="FF0070C0"/>
        <rFont val="Arial"/>
        <family val="2"/>
        <charset val="186"/>
      </rPr>
      <t>Vt kommentaari</t>
    </r>
  </si>
  <si>
    <r>
      <t xml:space="preserve">Kas hankelepingu sõlmimise korral, </t>
    </r>
    <r>
      <rPr>
        <u/>
        <sz val="8"/>
        <color theme="1"/>
        <rFont val="Arial"/>
        <family val="2"/>
        <charset val="186"/>
      </rPr>
      <t>millega ostetakse maanteesõidukeid</t>
    </r>
    <r>
      <rPr>
        <sz val="8"/>
        <color theme="1"/>
        <rFont val="Arial"/>
        <family val="2"/>
        <charset val="186"/>
      </rPr>
      <t xml:space="preserve">, on hankija esitanud riigihanke alusdokumentides tingimused, mis arvestavad sõiduki kogu kasutusiga hõlmavate energia- ja keskkonnamõjudega?
</t>
    </r>
    <r>
      <rPr>
        <b/>
        <i/>
        <sz val="8"/>
        <color rgb="FF0070C0"/>
        <rFont val="Arial"/>
        <family val="2"/>
        <charset val="186"/>
      </rPr>
      <t xml:space="preserve">● </t>
    </r>
    <r>
      <rPr>
        <b/>
        <i/>
        <u/>
        <sz val="8"/>
        <color rgb="FF0070C0"/>
        <rFont val="Arial"/>
        <family val="2"/>
        <charset val="186"/>
      </rPr>
      <t>Vt kommentaari</t>
    </r>
  </si>
  <si>
    <r>
      <t>Juhul kui hankelepingu esemeks olevale asjale või teenusele (</t>
    </r>
    <r>
      <rPr>
        <u/>
        <sz val="8"/>
        <color rgb="FF0070C0"/>
        <rFont val="Arial"/>
        <family val="2"/>
        <charset val="186"/>
      </rPr>
      <t>mööbel; puhastustooted ja -teenused; kontori IT-seadmed; koopia- ja joonestuspaber</t>
    </r>
    <r>
      <rPr>
        <sz val="8"/>
        <color rgb="FF0070C0"/>
        <rFont val="Arial"/>
        <family val="2"/>
        <charset val="186"/>
      </rPr>
      <t xml:space="preserve">) on kehtestatud keskkonnahoidlikkuse kriteeriumid, siis kas hankija on riigihanke alusdokumentides esitanud tingimused, mis arvestavad kogu kasutusiga hõlmavate energia- ja keskkonnamõjudega?
</t>
    </r>
    <r>
      <rPr>
        <b/>
        <i/>
        <sz val="8"/>
        <color rgb="FF0070C0"/>
        <rFont val="Arial"/>
        <family val="2"/>
        <charset val="186"/>
      </rPr>
      <t xml:space="preserve">● </t>
    </r>
    <r>
      <rPr>
        <b/>
        <i/>
        <u/>
        <sz val="8"/>
        <color rgb="FF0070C0"/>
        <rFont val="Arial"/>
        <family val="2"/>
        <charset val="186"/>
      </rPr>
      <t>Vt kommentaari</t>
    </r>
  </si>
  <si>
    <r>
      <t xml:space="preserve">Kas hankija poolt nõutud hankepass sisaldab kõiki RHS § 104 lõikes 2 toodud kinnitusi?
</t>
    </r>
    <r>
      <rPr>
        <i/>
        <sz val="8"/>
        <color rgb="FF0070C0"/>
        <rFont val="Arial"/>
        <family val="2"/>
        <charset val="186"/>
      </rPr>
      <t xml:space="preserve">
● Hankepass esitatakse eranditult Euroopa Komisjoni kehtestatud standardvormil.</t>
    </r>
  </si>
  <si>
    <r>
      <t xml:space="preserve">Kas hankija on lükanud pakkumuse tagasi, kui hankelepingu sõlmimine selle pakkumuse alusel rikuks rahvusvahelist või Vabariigi Valitsuse sanktsiooni rahvusvahelise sanktsiooni seaduse tähenduses? </t>
    </r>
    <r>
      <rPr>
        <b/>
        <u/>
        <sz val="8"/>
        <color rgb="FF0070C0"/>
        <rFont val="Arial"/>
        <family val="2"/>
        <charset val="186"/>
      </rPr>
      <t>NB!</t>
    </r>
    <r>
      <rPr>
        <u/>
        <sz val="8"/>
        <color rgb="FF0070C0"/>
        <rFont val="Arial"/>
        <family val="2"/>
        <charset val="186"/>
      </rPr>
      <t xml:space="preserve"> Vastavalt RHS § 125 lõikele 5 ei pea § 114 kohaldama juhul, kui see on riigihanke alusdokumentides nii sätestatud.</t>
    </r>
    <r>
      <rPr>
        <sz val="8"/>
        <color rgb="FF0070C0"/>
        <rFont val="Arial"/>
        <family val="2"/>
        <charset val="186"/>
      </rPr>
      <t xml:space="preserve">
</t>
    </r>
    <r>
      <rPr>
        <b/>
        <i/>
        <sz val="8"/>
        <color rgb="FF0070C0"/>
        <rFont val="Arial"/>
        <family val="2"/>
        <charset val="186"/>
      </rPr>
      <t xml:space="preserve">● </t>
    </r>
    <r>
      <rPr>
        <b/>
        <i/>
        <u/>
        <sz val="8"/>
        <color rgb="FF0070C0"/>
        <rFont val="Arial"/>
        <family val="2"/>
        <charset val="186"/>
      </rPr>
      <t>Vt kommentaari</t>
    </r>
  </si>
  <si>
    <r>
      <rPr>
        <sz val="8"/>
        <rFont val="Arial"/>
        <family val="2"/>
        <charset val="186"/>
      </rPr>
      <t>Kas hankija on enne hankelepingu sõlmimist kontrollinud, kas ettevõtjal puuduvad RHS § 95 lõikes 1 sätestatud kõrvaldamise alused?</t>
    </r>
    <r>
      <rPr>
        <sz val="8"/>
        <color rgb="FF0070C0"/>
        <rFont val="Arial"/>
        <family val="2"/>
        <charset val="186"/>
      </rPr>
      <t xml:space="preserve"> 
</t>
    </r>
    <r>
      <rPr>
        <b/>
        <i/>
        <sz val="8"/>
        <color rgb="FF0070C0"/>
        <rFont val="Arial"/>
        <family val="2"/>
        <charset val="186"/>
      </rPr>
      <t xml:space="preserve">● </t>
    </r>
    <r>
      <rPr>
        <b/>
        <i/>
        <u/>
        <sz val="8"/>
        <color rgb="FF0070C0"/>
        <rFont val="Arial"/>
        <family val="2"/>
        <charset val="186"/>
      </rPr>
      <t>Vt kommentaari</t>
    </r>
  </si>
  <si>
    <r>
      <t xml:space="preserve">Kas hankija on ehitustööde (ning hankija soovil ka asjade või teenuste) hankelepingu korral (mille eeldatav maksumus on vähemalt võrdne riigihanke piirmääraga) kontrollinud riigihanke </t>
    </r>
    <r>
      <rPr>
        <u/>
        <sz val="8"/>
        <color rgb="FF0070C0"/>
        <rFont val="Arial"/>
        <family val="2"/>
        <charset val="186"/>
      </rPr>
      <t>menetluse jooksul</t>
    </r>
    <r>
      <rPr>
        <sz val="8"/>
        <color rgb="FF0070C0"/>
        <rFont val="Arial"/>
        <family val="2"/>
        <charset val="186"/>
      </rPr>
      <t xml:space="preserve"> eduka pakkuja pakkumuses nimetatud alltöövõtjate osas kõrvaldamise aluste puudumist?
</t>
    </r>
    <r>
      <rPr>
        <b/>
        <i/>
        <sz val="8"/>
        <color rgb="FF0070C0"/>
        <rFont val="Arial"/>
        <family val="2"/>
        <charset val="186"/>
      </rPr>
      <t xml:space="preserve">● Vt täpsemalt RHS § 122. </t>
    </r>
    <r>
      <rPr>
        <i/>
        <sz val="8"/>
        <color rgb="FF0070C0"/>
        <rFont val="Arial"/>
        <family val="2"/>
        <charset val="186"/>
      </rPr>
      <t>Ehitustööde puhul on tegemist imperatiivse normiga. Juhul kui säte kohaldub ka asjade ja teenuste hankelepingule, siis peab hankija olema selle võimaluse hanke alusdokumentides ette näinud.</t>
    </r>
    <r>
      <rPr>
        <sz val="8"/>
        <color rgb="FF0070C0"/>
        <rFont val="Arial"/>
        <family val="2"/>
        <charset val="186"/>
      </rPr>
      <t xml:space="preserve">
</t>
    </r>
    <r>
      <rPr>
        <sz val="8"/>
        <rFont val="Arial"/>
        <family val="2"/>
        <charset val="186"/>
      </rPr>
      <t xml:space="preserve">● Juhul kui hankija ei suuda asjakohast tõendust kõrvaldamise aluste puudumise kontrolli kohta esitada, tuleb audiitoril viia läbi </t>
    </r>
    <r>
      <rPr>
        <b/>
        <sz val="8"/>
        <rFont val="Arial"/>
        <family val="2"/>
        <charset val="186"/>
      </rPr>
      <t>pisteline ehituspäevikute kontroll</t>
    </r>
    <r>
      <rPr>
        <sz val="8"/>
        <rFont val="Arial"/>
        <family val="2"/>
        <charset val="186"/>
      </rPr>
      <t>.</t>
    </r>
  </si>
  <si>
    <r>
      <t xml:space="preserve">Kas ehitustööde (ning hankija soovil ka asjade või teenuste) hankelepingu korral on hankija kontrollinud </t>
    </r>
    <r>
      <rPr>
        <u/>
        <sz val="8"/>
        <rFont val="Arial"/>
        <family val="2"/>
        <charset val="186"/>
      </rPr>
      <t>pärast hankelepingu sõlmimist</t>
    </r>
    <r>
      <rPr>
        <sz val="8"/>
        <rFont val="Arial"/>
        <family val="2"/>
        <charset val="186"/>
      </rPr>
      <t xml:space="preserve"> lisandunud alltöövõtjate suhtes (RHS §95 lg 1 nimetatud) kõrvaldamise aluste puudumist??
</t>
    </r>
    <r>
      <rPr>
        <i/>
        <sz val="8"/>
        <color rgb="FF0070C0"/>
        <rFont val="Arial"/>
        <family val="2"/>
        <charset val="186"/>
      </rPr>
      <t>● Vt täpsemalt RHS § 122. Ehitustööde puhul on tegemist imperatiivse normiga. Juhul kui säte kohaldub ka asjade ja teenuste hankelepingule, siis peab hankija olema selle võimaluse hanke alusdokumentides ette näinud.</t>
    </r>
    <r>
      <rPr>
        <i/>
        <sz val="8"/>
        <rFont val="Arial"/>
        <family val="2"/>
        <charset val="186"/>
      </rPr>
      <t xml:space="preserve">
</t>
    </r>
  </si>
  <si>
    <r>
      <t xml:space="preserve">Kuigi väljakuulutamiseta läbirääkimistega hankemenetluses ega selle menetluse tulemusena sõlmitud hankelepingu täitmisel ei pea kõrvaldamise aluste puudumist kontrollimaega, </t>
    </r>
    <r>
      <rPr>
        <b/>
        <sz val="8"/>
        <color rgb="FF0070C0"/>
        <rFont val="Arial"/>
        <family val="2"/>
        <charset val="186"/>
      </rPr>
      <t xml:space="preserve">võib </t>
    </r>
    <r>
      <rPr>
        <sz val="8"/>
        <color rgb="FF0070C0"/>
        <rFont val="Arial"/>
        <family val="2"/>
        <charset val="186"/>
      </rPr>
      <t xml:space="preserve">hankija ettevõtjalt kõrvaldamise aluste ja kvalifikatsiooni kontrollimiseks nõuda hankepassi esitamist. Juhul kui hankija seda teinud on, siis kas ehitustööde hankelepingu korral on hankija kontrollinud pärast hankelepingu sõlmimist lisandunud alltöövõtjate suhtes (RHS §95 lõikes 1 nimetatud) kõrvaldamise aluste puudumist? </t>
    </r>
    <r>
      <rPr>
        <i/>
        <sz val="8"/>
        <color rgb="FF0070C0"/>
        <rFont val="Arial"/>
        <family val="2"/>
        <charset val="186"/>
      </rPr>
      <t>Juhul kui säte kohaldub ka asjade ja teenuste hankelepingule, siis peab hankija olema selle võimaluse hanke alusdokumentides ette näinud.</t>
    </r>
    <r>
      <rPr>
        <sz val="8"/>
        <color rgb="FF0070C0"/>
        <rFont val="Arial"/>
        <family val="2"/>
        <charset val="186"/>
      </rPr>
      <t xml:space="preserve">
</t>
    </r>
    <r>
      <rPr>
        <b/>
        <sz val="8"/>
        <color rgb="FF0070C0"/>
        <rFont val="Arial"/>
        <family val="2"/>
        <charset val="186"/>
      </rPr>
      <t>Audiitoril viia läbi pisteline kontroll,</t>
    </r>
    <r>
      <rPr>
        <sz val="8"/>
        <color rgb="FF0070C0"/>
        <rFont val="Arial"/>
        <family val="2"/>
        <charset val="186"/>
      </rPr>
      <t xml:space="preserve"> juhul kui hankija ei suuda asjakohast tõendust kõrvaldamise aluste puudumise kontrolli kohta esitada. </t>
    </r>
  </si>
  <si>
    <r>
      <t xml:space="preserve">Kas hanke alusdokumentides (nt hankelepingu vormis, tehnilises kirjelduses jnel) seatud tingimused või nõuded ei ole põhjendamatult piiravad ega diskrimineerivad?
● </t>
    </r>
    <r>
      <rPr>
        <b/>
        <i/>
        <u/>
        <sz val="8"/>
        <color rgb="FF0070C0"/>
        <rFont val="Arial"/>
        <family val="2"/>
        <charset val="186"/>
      </rPr>
      <t>Vt kommentaari</t>
    </r>
  </si>
  <si>
    <r>
      <t xml:space="preserve">Kas hankija on täitnud hankelepingut ning kontrollinud eduka pakkuja poolset hankelepingu tingimuste täitmist? 
</t>
    </r>
    <r>
      <rPr>
        <i/>
        <sz val="8"/>
        <color rgb="FF0070C0"/>
        <rFont val="Arial"/>
        <family val="2"/>
        <charset val="186"/>
      </rPr>
      <t xml:space="preserve">
● Küsimuses on mõeldud näiteks kindlustuslepingute sõlmimist ja tagatiste esitamist vastavalt hankelepingus esitatud tähtaegadele, tähtaegsete ja õiges summas maksete tegemist töövõtjale, leppetrahvide nõudmist selle kohustuslikkuse korral jne.
</t>
    </r>
    <r>
      <rPr>
        <b/>
        <i/>
        <sz val="8"/>
        <color rgb="FF0070C0"/>
        <rFont val="Arial"/>
        <family val="2"/>
        <charset val="186"/>
      </rPr>
      <t>● Audiitoril tuleb (vajadusel eraldi sheetil) kontrollida, kas hankelepingus toodud täiendavaid või eritingimusi on täidetud.</t>
    </r>
    <r>
      <rPr>
        <sz val="8"/>
        <color rgb="FF0070C0"/>
        <rFont val="Arial"/>
        <family val="2"/>
        <charset val="186"/>
      </rPr>
      <t xml:space="preserve">
</t>
    </r>
    <r>
      <rPr>
        <b/>
        <i/>
        <sz val="8"/>
        <color rgb="FF0070C0"/>
        <rFont val="Arial"/>
        <family val="2"/>
        <charset val="186"/>
      </rPr>
      <t xml:space="preserve">● </t>
    </r>
    <r>
      <rPr>
        <b/>
        <i/>
        <u/>
        <sz val="8"/>
        <color rgb="FF0070C0"/>
        <rFont val="Arial"/>
        <family val="2"/>
        <charset val="186"/>
      </rPr>
      <t>Vt kommentaari</t>
    </r>
  </si>
  <si>
    <r>
      <t xml:space="preserve">Kas hankija ei ole andnud nõustumust hankelepingu sõlmimiseks </t>
    </r>
    <r>
      <rPr>
        <u/>
        <sz val="8"/>
        <color rgb="FF0070C0"/>
        <rFont val="Arial"/>
        <family val="2"/>
        <charset val="186"/>
      </rPr>
      <t>enne 14 päeva möödumist teate esitamisest</t>
    </r>
    <r>
      <rPr>
        <sz val="8"/>
        <color rgb="FF0070C0"/>
        <rFont val="Arial"/>
        <family val="2"/>
        <charset val="186"/>
      </rPr>
      <t xml:space="preserve"> hankelepingu sõlmimise otsuse kohta?         
</t>
    </r>
    <r>
      <rPr>
        <i/>
        <sz val="8"/>
        <color rgb="FF0070C0"/>
        <rFont val="Arial"/>
        <family val="2"/>
        <charset val="186"/>
      </rPr>
      <t>● Pane kirja kuupäevad: hankeotsus RHR-is vs HL sõlmimise kuupäev, st kas vahe on vähemalt 14 päeva;
● Ooteaega ei pea kohaldama kui hankeleping sõlmitakse raamlepingu või dünaamilise hankelepingu alusel või kui pakkumuse esitas vaid üks pakkuja;
● Enne nimetatud tähtaja möödumist sõlmitud hankeleping on tühine.</t>
    </r>
  </si>
  <si>
    <r>
      <t xml:space="preserve">Kas hankija on nõudnud ehitustööde hankelepingu korral edukalt pakkujalt enne tema edukaks tunnistamist selgitust, kui: 
1) on vastavaks tunnistatud vähemalt 3 pakkumust ning eduka pakkuja maksumus on maksumuselt järgmise pakkuja maksumusest vähemalt 10%-i võrra madalam; 
2) eduka pakkuja pakkumuse maksumus on vastavaks tunnistatud pakkumuste maksumuste keskmisest vähemalt 20%-i võrra madalam; 
3) pakkuja või tema pakkumuses nimetatud alltöövõtja töötajate keskmine töötasu oli võrdlusperioodi (vt RHS § 115 lg 6) jooksul väiksem kui 70% sama ajavahemiku keskmisest töötasust hankelepingu esemele vastavas valdkonnas (vt ka RHS § 115 lg 3-6 tulenevad nõuded). 
</t>
    </r>
    <r>
      <rPr>
        <i/>
        <sz val="8"/>
        <color indexed="8"/>
        <rFont val="Arial"/>
        <family val="2"/>
        <charset val="186"/>
      </rPr>
      <t xml:space="preserve">● Selgitust ei pea küsima ehitustööde hankelepingute korral, mille eeldatav maksumus on alla riigihanke piirmäära.       </t>
    </r>
  </si>
  <si>
    <r>
      <t xml:space="preserve">Kas hankija on nõudnud ehitustööde hankelepingu korral edukalt pakkujalt enne tema edukaks tunnistamist selgitust, kui: 
1) on vastavaks tunnistatud vähemalt 3 pakkumust ning eduka pakkuja maksumus on maksumuselt järgmise pakkuja maksumusest vähemalt 10%-i võrra madalam; 
2) eduka pakkuja pakkumuse maksumus on vastavaks tunnistatud pakkumuste maksumuste keskmisest vähemalt 20%-i võrra madalam; 
3) pakkuja või tema pakkumuses nimetatud alltöövõtja töötajate keskmine töötasu oli võrdlusperioodi (vt RHS § 115 lg 6) jooksul väiksem kui 70% sama ajavahemiku keskmisest töötasust hankelepingu esemele vastavas valdkonnas (vt ka RHS § 115 lg 3-6 tulenevad nõuded). 
</t>
    </r>
    <r>
      <rPr>
        <b/>
        <u/>
        <sz val="8"/>
        <color rgb="FF0070C0"/>
        <rFont val="Arial"/>
        <family val="2"/>
        <charset val="186"/>
      </rPr>
      <t xml:space="preserve">NB! </t>
    </r>
    <r>
      <rPr>
        <u/>
        <sz val="8"/>
        <color rgb="FF0070C0"/>
        <rFont val="Arial"/>
        <family val="2"/>
        <charset val="186"/>
      </rPr>
      <t>Vastavalt RHS § 125 lõikele 5 ei pea § 115 kohaldama juhul, kui see on riigihanke alusdokumentides nii sätestatud.</t>
    </r>
    <r>
      <rPr>
        <sz val="8"/>
        <color rgb="FF0070C0"/>
        <rFont val="Arial"/>
        <family val="2"/>
        <charset val="186"/>
      </rPr>
      <t xml:space="preserve">
</t>
    </r>
    <r>
      <rPr>
        <i/>
        <sz val="8"/>
        <color rgb="FF0070C0"/>
        <rFont val="Arial"/>
        <family val="2"/>
        <charset val="186"/>
      </rPr>
      <t xml:space="preserve">● Selgitust ei pea küsima ehitustööde hankelepingute korral, mille eeldatav maksumus on alla riigihanke piirmäära.       </t>
    </r>
  </si>
  <si>
    <r>
      <t xml:space="preserve">Kas hankija on nõudnud ehitustööde hankelepingu korral edukalt pakkujalt enne tema edukaks tunnistamist selgitust, kui: 
1) on vastavaks tunnistatud vähemalt 3 pakkumust ning eduka pakkuja maksumus on maksumuselt järgmise pakkuja maksumusest vähemalt 10%-i võrra madalam; 
2) eduka pakkuja pakkumuse maksumus on vastavaks tunnistatud pakkumuste maksumuste keskmisest vähemalt 20%-i võrra madalam; 
3) pakkuja või tema pakkumuses nimetatud alltöövõtja töötajate keskmine töötasu oli võrdlusperioodi (vt RHS § 115 lg 6) jooksul väiksem kui 70% sama ajavahemiku keskmisest töötasust hankelepingu esemele vastavas valdkonnas (vt ka RHS § 115 lg 3-6 tulenevad nõuded). 
</t>
    </r>
    <r>
      <rPr>
        <b/>
        <u/>
        <sz val="8"/>
        <color rgb="FF0070C0"/>
        <rFont val="Arial"/>
        <family val="2"/>
        <charset val="186"/>
      </rPr>
      <t xml:space="preserve">NB! </t>
    </r>
    <r>
      <rPr>
        <u/>
        <sz val="8"/>
        <color rgb="FF0070C0"/>
        <rFont val="Arial"/>
        <family val="2"/>
        <charset val="186"/>
      </rPr>
      <t>Vastavalt RHS § 126 lõikele 7 ei pea § 115 kohaldama juhul, kui see on riigihanke alusdokumentides nii sätestatud.</t>
    </r>
    <r>
      <rPr>
        <sz val="8"/>
        <color rgb="FF0070C0"/>
        <rFont val="Arial"/>
        <family val="2"/>
        <charset val="186"/>
      </rPr>
      <t xml:space="preserve">
</t>
    </r>
    <r>
      <rPr>
        <i/>
        <sz val="8"/>
        <color rgb="FF0070C0"/>
        <rFont val="Arial"/>
        <family val="2"/>
        <charset val="186"/>
      </rPr>
      <t xml:space="preserve">● Selgitust ei pea küsima ehitustööde hankelepingute korral, mille eeldatav maksumus on alla riigihanke piirmäära.       </t>
    </r>
  </si>
  <si>
    <r>
      <t xml:space="preserve">Kas hankija tegevust ei ole vaidlustatud?
● </t>
    </r>
    <r>
      <rPr>
        <i/>
        <sz val="8"/>
        <color rgb="FF0070C0"/>
        <rFont val="Arial"/>
        <family val="2"/>
        <charset val="186"/>
      </rPr>
      <t>Veendu RHR vahendusel, kas pakkuja, taotleja või riigihankes osalemisest huvitatud ettevõtja on hanke vaidlustanud. Kui jah, siis analüüsi kaebuses toodud asjaolusid. Muul juhul küsimus ei kohaldu.</t>
    </r>
  </si>
  <si>
    <r>
      <t xml:space="preserve">Kas hankija tegevust ei ole vaidlustatud?        
● </t>
    </r>
    <r>
      <rPr>
        <i/>
        <sz val="8"/>
        <color rgb="FF0070C0"/>
        <rFont val="Arial"/>
        <family val="2"/>
        <charset val="186"/>
      </rPr>
      <t>Veendu RHR vahendusel, kas pakkuja, taotleja või riigihankes osalemisest huvitatud ettevõtja on hanke vaidlustanud. Kui jah, siis analüüsi kaebuses toodud asjaolusid. Muul juhul küsimus ei kohaldu.</t>
    </r>
  </si>
  <si>
    <r>
      <t>Juhul kui hankes, mille eeldatav maksumus on võrdne rahvusvahelise piirmääraga, või ületab seda (või kui eeldatav maksumus on rahvusvahelisest piirmäärast väiksem ja selline võimalus on sätestatud riigihanke alusdokumentides) ning pakkujal esineb vähemalt üks § 95 lg 1 p 1-3 ja lg 4 p 2-11 nimetatud kõrvaldamise alustest, siis kas pakkuja on koos pakkumusega esitanud</t>
    </r>
    <r>
      <rPr>
        <b/>
        <sz val="8"/>
        <color rgb="FF0070C0"/>
        <rFont val="Arial"/>
        <family val="2"/>
        <charset val="186"/>
      </rPr>
      <t xml:space="preserve"> tõendid</t>
    </r>
    <r>
      <rPr>
        <sz val="8"/>
        <color rgb="FF0070C0"/>
        <rFont val="Arial"/>
        <family val="2"/>
        <charset val="186"/>
      </rPr>
      <t xml:space="preserve"> selle kohta, et ta on võtnud meetmeid oma usaldusväärsuse taastamiseks ning hankija on hinnanud esitatud tõendid piisavaks pakkuja usaldusväärsuse tõendamiseks?
</t>
    </r>
    <r>
      <rPr>
        <b/>
        <i/>
        <sz val="8"/>
        <color rgb="FF0070C0"/>
        <rFont val="Arial"/>
        <family val="2"/>
        <charset val="186"/>
      </rPr>
      <t xml:space="preserve">● </t>
    </r>
    <r>
      <rPr>
        <b/>
        <i/>
        <u/>
        <sz val="8"/>
        <color rgb="FF0070C0"/>
        <rFont val="Arial"/>
        <family val="2"/>
        <charset val="186"/>
      </rPr>
      <t>Vt kommentaari</t>
    </r>
  </si>
  <si>
    <t>Kontroll-leht ver10</t>
  </si>
  <si>
    <r>
      <t xml:space="preserve">Juhul kui hankelepingu esemeks olevale </t>
    </r>
    <r>
      <rPr>
        <u/>
        <sz val="8"/>
        <color rgb="FF0070C0"/>
        <rFont val="Arial"/>
        <family val="2"/>
        <charset val="186"/>
      </rPr>
      <t xml:space="preserve">asjale või teenusele </t>
    </r>
    <r>
      <rPr>
        <sz val="8"/>
        <color rgb="FF0070C0"/>
        <rFont val="Arial"/>
        <family val="2"/>
        <charset val="186"/>
      </rPr>
      <t>(</t>
    </r>
    <r>
      <rPr>
        <u/>
        <sz val="8"/>
        <color rgb="FF0070C0"/>
        <rFont val="Arial"/>
        <family val="2"/>
        <charset val="186"/>
      </rPr>
      <t>mööbel; puhastustooted ja -teenused; kontori IT-seadmed; koopia- ja joonestuspaber</t>
    </r>
    <r>
      <rPr>
        <sz val="8"/>
        <color rgb="FF0070C0"/>
        <rFont val="Arial"/>
        <family val="2"/>
        <charset val="186"/>
      </rPr>
      <t xml:space="preserve">) on kehtestatud keskkonnahoidlikkuse kriteeriumid, siis kas hankija on riigihanke alusdokumentides esitanud tingimused, mis arvestavad kogu kasutusiga hõlmavate energia- ja keskkonnamõjudega?
</t>
    </r>
    <r>
      <rPr>
        <b/>
        <i/>
        <sz val="8"/>
        <color rgb="FF0070C0"/>
        <rFont val="Arial"/>
        <family val="2"/>
        <charset val="186"/>
      </rPr>
      <t xml:space="preserve">● </t>
    </r>
    <r>
      <rPr>
        <b/>
        <i/>
        <u/>
        <sz val="8"/>
        <color rgb="FF0070C0"/>
        <rFont val="Arial"/>
        <family val="2"/>
        <charset val="186"/>
      </rPr>
      <t>Vt kommentaari</t>
    </r>
  </si>
  <si>
    <r>
      <t>Juhul kui hankes, mille eeldatav maksumus on võrdne rahvusvahelise piirmääraga, või ületab seda (või kui eeldatav maksumus on rahvusvahelisest piirmäärast väiksem ja selline võimalus on sätestatud riigihanke alusdokumentides) ning taotlejal esineb vähemalt üks § 95 lg 1 p 1-3 ja lg 4 p 2-11 nimetatud kõrvaldamise alustest, siis kas taotleja on esitanud</t>
    </r>
    <r>
      <rPr>
        <b/>
        <sz val="8"/>
        <color rgb="FF0070C0"/>
        <rFont val="Arial"/>
        <family val="2"/>
        <charset val="186"/>
      </rPr>
      <t xml:space="preserve"> tõendid</t>
    </r>
    <r>
      <rPr>
        <sz val="8"/>
        <color rgb="FF0070C0"/>
        <rFont val="Arial"/>
        <family val="2"/>
        <charset val="186"/>
      </rPr>
      <t xml:space="preserve"> selle kohta, et ta on võtnud meetmeid oma usaldusväärsuse taastamiseks ning hankija on hinnanud esitatud tõendid piisavaks taotleja usaldusväärsuse tõendamiseks?
</t>
    </r>
    <r>
      <rPr>
        <b/>
        <i/>
        <sz val="8"/>
        <color rgb="FF0070C0"/>
        <rFont val="Arial"/>
        <family val="2"/>
        <charset val="186"/>
      </rPr>
      <t xml:space="preserve">● </t>
    </r>
    <r>
      <rPr>
        <b/>
        <i/>
        <u/>
        <sz val="8"/>
        <color rgb="FF0070C0"/>
        <rFont val="Arial"/>
        <family val="2"/>
        <charset val="186"/>
      </rPr>
      <t>Vt kommentaari</t>
    </r>
  </si>
  <si>
    <r>
      <rPr>
        <b/>
        <i/>
        <sz val="10"/>
        <color theme="1"/>
        <rFont val="Roboto Condensed Light"/>
        <charset val="186"/>
      </rPr>
      <t>NB!</t>
    </r>
    <r>
      <rPr>
        <i/>
        <sz val="10"/>
        <color theme="1"/>
        <rFont val="Roboto Condensed Light"/>
        <charset val="186"/>
      </rPr>
      <t xml:space="preserve"> Hankelepingu muudatuse ja reservi hindamiseks peab vaatama väljaspoole auditi ulatust. Hankelepingu muudatuste ja reservi kasutuse kohta detailse info saamiseks vaata kindlasti teostatud tööde akte (ka neid mis on väljaspool auditi ulatust). </t>
    </r>
    <r>
      <rPr>
        <i/>
        <u/>
        <sz val="10"/>
        <color theme="1"/>
        <rFont val="Roboto Condensed Light"/>
        <charset val="186"/>
      </rPr>
      <t xml:space="preserve">Küsi kõige viimast ehk lõppakti </t>
    </r>
    <r>
      <rPr>
        <i/>
        <sz val="10"/>
        <color theme="1"/>
        <rFont val="Roboto Condensed Light"/>
        <charset val="186"/>
      </rPr>
      <t>(isegi kui sellega seotud arve ei ole auditi ulatuses või ei sisaldu SFOSis). Sealt saab viimase info: kas on muudatusi tehtud ja mida on muudetud, sh reservi kasutamine ehk peaks olema näha kogu lepingu käigus tehtud muudatused detailselt. Audiitor võib veergusid juurde lisada!</t>
    </r>
  </si>
  <si>
    <t>Õiguslik alus / muud kommentaarid</t>
  </si>
  <si>
    <t>PETTUS?</t>
  </si>
  <si>
    <r>
      <t>Hankelepingu summa</t>
    </r>
    <r>
      <rPr>
        <sz val="10"/>
        <color theme="1"/>
        <rFont val="Roboto Condensed Light"/>
        <charset val="186"/>
      </rPr>
      <t xml:space="preserve"> (ilma reservita, KM-ta)</t>
    </r>
  </si>
  <si>
    <r>
      <t xml:space="preserve">RHS § 51 lg 1 kohaselt võib avatud hankemenetluses esitada pakkumuse iga huvitatud isik, kelle osalemine riigihankes ei ole välistatud võimalike RHS § 7 lõike 3 alusel kehtestatud piirangute alusel. 
Riigihanke piirmäär asjade ja teenuste hankelepingu korral on </t>
    </r>
    <r>
      <rPr>
        <b/>
        <sz val="10"/>
        <rFont val="Arial"/>
        <family val="2"/>
        <charset val="186"/>
      </rPr>
      <t>60 000</t>
    </r>
    <r>
      <rPr>
        <sz val="10"/>
        <rFont val="Arial"/>
        <family val="2"/>
        <charset val="186"/>
      </rPr>
      <t xml:space="preserve"> eurot, ehitustööde hankelepingu korral </t>
    </r>
    <r>
      <rPr>
        <b/>
        <sz val="10"/>
        <rFont val="Arial"/>
        <family val="2"/>
        <charset val="186"/>
      </rPr>
      <t xml:space="preserve">150 000 </t>
    </r>
    <r>
      <rPr>
        <sz val="10"/>
        <rFont val="Arial"/>
        <family val="2"/>
        <charset val="186"/>
      </rPr>
      <t>eurot (RHS § 14 lg 1, lg 2). Piirmäärad leiad RM riigihangete veebilehelt "kasulik teave" rubriigist. NB! Võrgustikusektori osas kuulub täitmisele eraldi kontroll-leht!</t>
    </r>
  </si>
  <si>
    <r>
      <t xml:space="preserve">Lihthanke korraldamise kohustus on alates lihthanke piirmäärast kuni riigihanke piirmäärani.
Lihthanke piirmäär asjade ja teenuste hankelepingu korral on </t>
    </r>
    <r>
      <rPr>
        <b/>
        <sz val="10"/>
        <rFont val="Arial"/>
        <family val="2"/>
        <charset val="186"/>
      </rPr>
      <t>30 000 eurot</t>
    </r>
    <r>
      <rPr>
        <sz val="10"/>
        <rFont val="Arial"/>
        <family val="2"/>
        <charset val="186"/>
      </rPr>
      <t xml:space="preserve">, ehitustööde hankelepingu korral </t>
    </r>
    <r>
      <rPr>
        <b/>
        <sz val="10"/>
        <rFont val="Arial"/>
        <family val="2"/>
        <charset val="186"/>
      </rPr>
      <t>60 000 eurot</t>
    </r>
    <r>
      <rPr>
        <sz val="10"/>
        <rFont val="Arial"/>
        <family val="2"/>
        <charset val="186"/>
      </rPr>
      <t xml:space="preserve">. 
Võrgustikusektori hankija sõlmitava asjade või teenuste hankelepingu korral on piirmäärad teised ning täitmisele kuulub eraldi kontroll-leht. </t>
    </r>
    <r>
      <rPr>
        <b/>
        <u/>
        <sz val="10"/>
        <rFont val="Arial"/>
        <family val="2"/>
        <charset val="186"/>
      </rPr>
      <t>Riigihanke piirmäär</t>
    </r>
    <r>
      <rPr>
        <b/>
        <sz val="10"/>
        <rFont val="Arial"/>
        <family val="2"/>
        <charset val="186"/>
      </rPr>
      <t xml:space="preserve"> </t>
    </r>
    <r>
      <rPr>
        <sz val="10"/>
        <rFont val="Arial"/>
        <family val="2"/>
        <charset val="186"/>
      </rPr>
      <t xml:space="preserve">asjade ja teenuste hankelepingu korral on </t>
    </r>
    <r>
      <rPr>
        <b/>
        <sz val="10"/>
        <rFont val="Arial"/>
        <family val="2"/>
        <charset val="186"/>
      </rPr>
      <t>60 000 eurot</t>
    </r>
    <r>
      <rPr>
        <sz val="10"/>
        <rFont val="Arial"/>
        <family val="2"/>
        <charset val="186"/>
      </rPr>
      <t xml:space="preserve">, ehitustööde hankelepingu korral </t>
    </r>
    <r>
      <rPr>
        <b/>
        <sz val="10"/>
        <rFont val="Arial"/>
        <family val="2"/>
        <charset val="186"/>
      </rPr>
      <t>150 000 eurot</t>
    </r>
    <r>
      <rPr>
        <sz val="10"/>
        <rFont val="Arial"/>
        <family val="2"/>
        <charset val="186"/>
      </rPr>
      <t xml:space="preserve"> (RHS § 14 lg 1 - 2). Vastavalt RHS § 23 lõikele 1 arvutatakse riigihanke maksumus alati käibemaksuta. </t>
    </r>
  </si>
  <si>
    <t>Muudatused võrreldes eelmise kontroll-lehe versiooniga on läbivalt märgitud sinise värviga!</t>
  </si>
  <si>
    <r>
      <rPr>
        <sz val="10"/>
        <color indexed="8"/>
        <rFont val="Arial"/>
        <family val="2"/>
        <charset val="186"/>
      </rPr>
      <t>RHS § 57 lg 1 kohaselt võib iga ettevõtja esitada hankemenetluses osalemise taotluse, kuid läbirääkimistes saavad osaleda ja pakkumuse esitada üksnes need hankija poolt objektiivsete ja mittediskrimineerivate kriteeriumide alusel valitud taotlejad, kellele hankija teeb ettepaneku esitada pakkumus. RHS § 57 lg 2 sätestab, et innovatsioonipartnerluse võib luua ühe või mitme pakkujaga.</t>
    </r>
    <r>
      <rPr>
        <sz val="8"/>
        <color indexed="8"/>
        <rFont val="Arial"/>
        <family val="2"/>
        <charset val="186"/>
      </rPr>
      <t xml:space="preserve">                                                                                                                                                                   </t>
    </r>
  </si>
  <si>
    <t>RHS § 5 lg 2-3; RHS § 6;
STS § 25 lg 2</t>
  </si>
  <si>
    <t>Kas toetuse saaja või partner on avaliku sektori hankija, võrgustikusektori hankija või on partner kohustatud hanget läbi viima lähtudes STS § 25 lõikest 2?</t>
  </si>
  <si>
    <t>RHS § 5 lg 2-3; 
RHS § 6;
STS § 25 lg 2</t>
  </si>
  <si>
    <r>
      <t xml:space="preserve">Kas hankija on kontrollinud kõigi tähtajaks pakkumuse esitanud pakkujate suhtes kõrvaldamise aluste puudumist vastavalt RHS § 95 </t>
    </r>
    <r>
      <rPr>
        <b/>
        <sz val="8"/>
        <color rgb="FF0070C0"/>
        <rFont val="Arial"/>
        <family val="2"/>
        <charset val="186"/>
      </rPr>
      <t>lõikes 1</t>
    </r>
    <r>
      <rPr>
        <sz val="8"/>
        <color rgb="FF0070C0"/>
        <rFont val="Arial"/>
        <family val="2"/>
        <charset val="186"/>
      </rPr>
      <t xml:space="preserve"> ja riigihanke alusdokumentides sätestatule?
</t>
    </r>
    <r>
      <rPr>
        <b/>
        <i/>
        <sz val="8"/>
        <color rgb="FF0070C0"/>
        <rFont val="Arial"/>
        <family val="2"/>
        <charset val="186"/>
      </rPr>
      <t xml:space="preserve">● Audiitoril tuleb seda asjaolu eduka pakkuja puhul (eraldi sheetil) kontrollida.
● </t>
    </r>
    <r>
      <rPr>
        <b/>
        <i/>
        <u/>
        <sz val="8"/>
        <color rgb="FF0070C0"/>
        <rFont val="Arial"/>
        <family val="2"/>
        <charset val="186"/>
      </rPr>
      <t>Vt kommentaari</t>
    </r>
  </si>
  <si>
    <r>
      <t xml:space="preserve">Kas kvalifitseerimise tingimused mille järgi reaalselt kvalifitseerimist teostati olid täpselt samad võrreldes hanketeates seatud tingimustega?
</t>
    </r>
    <r>
      <rPr>
        <i/>
        <sz val="8"/>
        <color theme="1"/>
        <rFont val="Arial"/>
        <family val="2"/>
        <charset val="186"/>
      </rPr>
      <t>● Kontrolli, et kvalifitseerimise tingimusi poleks peale pakkumuste avamist muudetud (põhjustades ebakorrektset pakkujate kvalifitseerimist).</t>
    </r>
  </si>
  <si>
    <r>
      <t xml:space="preserve">Kas kvalifitseerimise tingimused mille järgi reaalselt kvalifitseerimist teostati olid täpselt samad võrreldes hanketeates seatud tingimustega?
</t>
    </r>
    <r>
      <rPr>
        <i/>
        <sz val="8"/>
        <color theme="1"/>
        <rFont val="Arial"/>
        <family val="2"/>
        <charset val="186"/>
      </rPr>
      <t>● Kontrolli, et kvalifitseerimise tingimusi poleks peale pakkumuste avamist muudetud (põhjustades ebakorrektset kvalifitseerimist).</t>
    </r>
  </si>
  <si>
    <r>
      <rPr>
        <sz val="10"/>
        <rFont val="Arial"/>
        <family val="2"/>
        <charset val="186"/>
      </rPr>
      <t>Kontroll-leht sisaldab riigihanke etappidele seatud peamiste nõudmiste kontrolli.</t>
    </r>
    <r>
      <rPr>
        <b/>
        <sz val="10"/>
        <rFont val="Arial"/>
        <family val="2"/>
        <charset val="186"/>
      </rPr>
      <t xml:space="preserve">
NB! Erisuste puhul tuleb täiendavalt tutvuda RHS-is toodud nõuetega.
</t>
    </r>
    <r>
      <rPr>
        <sz val="10"/>
        <rFont val="Arial"/>
        <family val="2"/>
        <charset val="186"/>
      </rPr>
      <t xml:space="preserve">Teemadele (pealkirjadele), mis ei kohaldu tuleb märkida N/A lahtrisse "X".
Kontroll-lehte võib tulenevalt valdkonna iseärasustest kohandada.
</t>
    </r>
    <r>
      <rPr>
        <sz val="10"/>
        <color rgb="FF0070C0"/>
        <rFont val="Arial"/>
        <family val="2"/>
        <charset val="186"/>
      </rPr>
      <t>Juhul kui kontrollküsimus sisaldab märget "Vt kommentaari", tuleb audiitoril võtta vastamisel arvesse ka kommentaaris esitatud infot. Juhul kui küsimuse fookus jääb ebaselgeks, tuleb pöörduda RHS sätte, RHS seletuskirja või RHS kommenteeritud väljaande poole.</t>
    </r>
    <r>
      <rPr>
        <b/>
        <sz val="10"/>
        <color rgb="FFFF0000"/>
        <rFont val="Arial"/>
        <family val="2"/>
        <charset val="186"/>
      </rPr>
      <t xml:space="preserve">
</t>
    </r>
    <r>
      <rPr>
        <b/>
        <sz val="10"/>
        <rFont val="Arial"/>
        <family val="2"/>
        <charset val="186"/>
      </rPr>
      <t>Käesolevast kontroll-lehest on välja jäetud kontsessiooniga ja võrgustikuga seotud valdkondade küsimused!</t>
    </r>
  </si>
  <si>
    <r>
      <rPr>
        <sz val="10"/>
        <rFont val="Arial"/>
        <family val="2"/>
        <charset val="186"/>
      </rPr>
      <t>Kontroll-leht sisaldab riigihanke etappidele seatud peamiste nõudmiste kontrolli.</t>
    </r>
    <r>
      <rPr>
        <b/>
        <sz val="10"/>
        <rFont val="Arial"/>
        <family val="2"/>
        <charset val="186"/>
      </rPr>
      <t xml:space="preserve">
NB! Erisuste puhul tuleb täiendavalt tutvuda RHS-is toodud nõuetega.
</t>
    </r>
    <r>
      <rPr>
        <sz val="10"/>
        <rFont val="Arial"/>
        <family val="2"/>
        <charset val="186"/>
      </rPr>
      <t xml:space="preserve">Teemadele (pealkirjadele), mis ei kohaldu tuleb märkida N/A lahtrisse "X".
Kontroll-lehte võib tulenevalt valdkonna iseärasustest kohandada.
</t>
    </r>
    <r>
      <rPr>
        <sz val="10"/>
        <color rgb="FF0070C0"/>
        <rFont val="Arial"/>
        <family val="2"/>
        <charset val="186"/>
      </rPr>
      <t>Juhul kui kontrollküsimus sisaldab märget "Vt kommentaari", tuleb audiitoril võtta vastamisel arvesse ka kommentaaris esitatud infot. Juhul kui küsimuse fookus jääb ebaselgeks, tuleb pöörduda RHS sätte, RHS seletuskirja või RHS kommenteeritud väljaande poole.</t>
    </r>
    <r>
      <rPr>
        <b/>
        <sz val="10"/>
        <color rgb="FF0070C0"/>
        <rFont val="Arial"/>
        <family val="2"/>
        <charset val="186"/>
      </rPr>
      <t xml:space="preserve">
</t>
    </r>
    <r>
      <rPr>
        <b/>
        <sz val="10"/>
        <rFont val="Arial"/>
        <family val="2"/>
        <charset val="186"/>
      </rPr>
      <t>Käesolevast kontroll-lehest on välja jäetud kontsessiooniga ja võrgustikuga seotud valdkondade küsimused!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</si>
</sst>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5" x14ac:knownFonts="1">
    <font>
      <sz val="10"/>
      <name val="Arial"/>
      <charset val="186"/>
    </font>
    <font>
      <sz val="10"/>
      <name val="Arial"/>
      <family val="2"/>
      <charset val="186"/>
    </font>
    <font>
      <sz val="8"/>
      <name val="Arial"/>
      <family val="2"/>
      <charset val="186"/>
    </font>
    <font>
      <b/>
      <sz val="12"/>
      <name val="Arial"/>
      <family val="2"/>
      <charset val="186"/>
    </font>
    <font>
      <sz val="10"/>
      <name val="Arial"/>
      <family val="2"/>
      <charset val="186"/>
    </font>
    <font>
      <b/>
      <sz val="10"/>
      <name val="Arial"/>
      <family val="2"/>
      <charset val="186"/>
    </font>
    <font>
      <b/>
      <i/>
      <sz val="10"/>
      <name val="Arial"/>
      <family val="2"/>
      <charset val="186"/>
    </font>
    <font>
      <sz val="8"/>
      <name val="Arial"/>
      <family val="2"/>
      <charset val="186"/>
    </font>
    <font>
      <i/>
      <sz val="8"/>
      <name val="Arial"/>
      <family val="2"/>
      <charset val="186"/>
    </font>
    <font>
      <b/>
      <sz val="8"/>
      <name val="Arial"/>
      <family val="2"/>
      <charset val="186"/>
    </font>
    <font>
      <u/>
      <sz val="10"/>
      <color indexed="12"/>
      <name val="Arial"/>
      <family val="2"/>
      <charset val="186"/>
    </font>
    <font>
      <i/>
      <sz val="8"/>
      <name val="Arial"/>
      <family val="2"/>
      <charset val="186"/>
    </font>
    <font>
      <b/>
      <i/>
      <sz val="10"/>
      <color indexed="8"/>
      <name val="Arial"/>
      <family val="2"/>
      <charset val="186"/>
    </font>
    <font>
      <b/>
      <sz val="12"/>
      <name val="Arial"/>
      <family val="2"/>
      <charset val="186"/>
    </font>
    <font>
      <sz val="10"/>
      <name val="Arial"/>
      <family val="2"/>
      <charset val="186"/>
    </font>
    <font>
      <b/>
      <sz val="10"/>
      <name val="Arial"/>
      <family val="2"/>
      <charset val="186"/>
    </font>
    <font>
      <sz val="10"/>
      <name val="Arial"/>
      <family val="2"/>
      <charset val="186"/>
    </font>
    <font>
      <u/>
      <sz val="10"/>
      <color indexed="12"/>
      <name val="Arial"/>
      <family val="2"/>
      <charset val="186"/>
    </font>
    <font>
      <sz val="8"/>
      <color indexed="8"/>
      <name val="Arial"/>
      <family val="2"/>
      <charset val="186"/>
    </font>
    <font>
      <i/>
      <sz val="8"/>
      <color indexed="8"/>
      <name val="Arial"/>
      <family val="2"/>
      <charset val="186"/>
    </font>
    <font>
      <i/>
      <sz val="10"/>
      <name val="Arial"/>
      <family val="2"/>
      <charset val="186"/>
    </font>
    <font>
      <sz val="8"/>
      <color indexed="10"/>
      <name val="Arial"/>
      <family val="2"/>
      <charset val="186"/>
    </font>
    <font>
      <u/>
      <sz val="8"/>
      <color indexed="8"/>
      <name val="Arial"/>
      <family val="2"/>
      <charset val="186"/>
    </font>
    <font>
      <sz val="10"/>
      <color indexed="8"/>
      <name val="Arial"/>
      <family val="2"/>
      <charset val="186"/>
    </font>
    <font>
      <i/>
      <sz val="8"/>
      <color indexed="10"/>
      <name val="Arial"/>
      <family val="2"/>
      <charset val="186"/>
    </font>
    <font>
      <b/>
      <sz val="8"/>
      <color indexed="8"/>
      <name val="Arial"/>
      <family val="2"/>
      <charset val="186"/>
    </font>
    <font>
      <sz val="9"/>
      <color indexed="81"/>
      <name val="Tahoma"/>
      <family val="2"/>
      <charset val="186"/>
    </font>
    <font>
      <b/>
      <sz val="9"/>
      <color indexed="81"/>
      <name val="Tahoma"/>
      <family val="2"/>
      <charset val="186"/>
    </font>
    <font>
      <sz val="8"/>
      <color indexed="30"/>
      <name val="Arial"/>
      <family val="2"/>
      <charset val="186"/>
    </font>
    <font>
      <i/>
      <u/>
      <sz val="8"/>
      <color indexed="8"/>
      <name val="Arial"/>
      <family val="2"/>
      <charset val="186"/>
    </font>
    <font>
      <b/>
      <i/>
      <u/>
      <sz val="10"/>
      <name val="Arial"/>
      <family val="2"/>
      <charset val="186"/>
    </font>
    <font>
      <b/>
      <u/>
      <sz val="10"/>
      <name val="Arial"/>
      <family val="2"/>
      <charset val="186"/>
    </font>
    <font>
      <sz val="10"/>
      <color theme="1"/>
      <name val="Arial"/>
      <family val="2"/>
      <charset val="186"/>
    </font>
    <font>
      <b/>
      <sz val="8"/>
      <color theme="1"/>
      <name val="Arial"/>
      <family val="2"/>
      <charset val="186"/>
    </font>
    <font>
      <sz val="8"/>
      <color theme="1"/>
      <name val="Arial"/>
      <family val="2"/>
      <charset val="186"/>
    </font>
    <font>
      <i/>
      <sz val="8"/>
      <color theme="1"/>
      <name val="Arial"/>
      <family val="2"/>
      <charset val="186"/>
    </font>
    <font>
      <b/>
      <sz val="10"/>
      <color theme="1"/>
      <name val="Arial"/>
      <family val="2"/>
      <charset val="186"/>
    </font>
    <font>
      <b/>
      <i/>
      <sz val="10"/>
      <color theme="1"/>
      <name val="Arial"/>
      <family val="2"/>
      <charset val="186"/>
    </font>
    <font>
      <sz val="8"/>
      <color rgb="FFFF0000"/>
      <name val="Arial"/>
      <family val="2"/>
      <charset val="186"/>
    </font>
    <font>
      <sz val="8"/>
      <color theme="4"/>
      <name val="Arial"/>
      <family val="2"/>
      <charset val="186"/>
    </font>
    <font>
      <i/>
      <sz val="10"/>
      <color theme="1"/>
      <name val="Arial"/>
      <family val="2"/>
      <charset val="186"/>
    </font>
    <font>
      <b/>
      <sz val="9"/>
      <color indexed="81"/>
      <name val="Segoe UI"/>
      <family val="2"/>
      <charset val="186"/>
    </font>
    <font>
      <sz val="9"/>
      <color indexed="81"/>
      <name val="Segoe UI"/>
      <family val="2"/>
      <charset val="186"/>
    </font>
    <font>
      <b/>
      <sz val="10"/>
      <color rgb="FFFF0000"/>
      <name val="Arial"/>
      <family val="2"/>
      <charset val="186"/>
    </font>
    <font>
      <u/>
      <sz val="9"/>
      <color indexed="12"/>
      <name val="Arial"/>
      <family val="2"/>
      <charset val="186"/>
    </font>
    <font>
      <i/>
      <u/>
      <sz val="8"/>
      <name val="Arial"/>
      <family val="2"/>
      <charset val="186"/>
    </font>
    <font>
      <sz val="10"/>
      <name val="Arial"/>
      <family val="2"/>
      <charset val="186"/>
    </font>
    <font>
      <i/>
      <sz val="8"/>
      <color theme="4"/>
      <name val="Arial"/>
      <family val="2"/>
      <charset val="186"/>
    </font>
    <font>
      <sz val="10"/>
      <color rgb="FFFF0000"/>
      <name val="Arial"/>
      <family val="2"/>
      <charset val="186"/>
    </font>
    <font>
      <sz val="10"/>
      <color theme="4"/>
      <name val="Arial"/>
      <family val="2"/>
      <charset val="186"/>
    </font>
    <font>
      <i/>
      <sz val="9"/>
      <name val="Arial"/>
      <family val="2"/>
      <charset val="186"/>
    </font>
    <font>
      <sz val="8"/>
      <color rgb="FF0070C0"/>
      <name val="Arial"/>
      <family val="2"/>
      <charset val="186"/>
    </font>
    <font>
      <i/>
      <sz val="10"/>
      <color theme="3" tint="0.39997558519241921"/>
      <name val="Arial"/>
      <family val="2"/>
      <charset val="186"/>
    </font>
    <font>
      <b/>
      <i/>
      <sz val="8"/>
      <name val="Arial"/>
      <family val="2"/>
      <charset val="186"/>
    </font>
    <font>
      <i/>
      <sz val="10"/>
      <color rgb="FF0070C0"/>
      <name val="Arial"/>
      <family val="2"/>
      <charset val="186"/>
    </font>
    <font>
      <i/>
      <sz val="8"/>
      <color rgb="FF0070C0"/>
      <name val="Arial"/>
      <family val="2"/>
      <charset val="186"/>
    </font>
    <font>
      <b/>
      <i/>
      <u/>
      <sz val="8"/>
      <color rgb="FF0070C0"/>
      <name val="Arial"/>
      <family val="2"/>
      <charset val="186"/>
    </font>
    <font>
      <b/>
      <i/>
      <sz val="8"/>
      <color rgb="FF000000"/>
      <name val="Arial"/>
      <family val="2"/>
      <charset val="186"/>
    </font>
    <font>
      <u/>
      <sz val="9"/>
      <color indexed="81"/>
      <name val="Segoe UI"/>
      <family val="2"/>
      <charset val="186"/>
    </font>
    <font>
      <i/>
      <sz val="8"/>
      <color rgb="FF00B050"/>
      <name val="Arial"/>
      <family val="2"/>
      <charset val="186"/>
    </font>
    <font>
      <b/>
      <i/>
      <sz val="8"/>
      <color rgb="FF0070C0"/>
      <name val="Arial"/>
      <family val="2"/>
      <charset val="186"/>
    </font>
    <font>
      <i/>
      <u/>
      <sz val="8"/>
      <color rgb="FF0070C0"/>
      <name val="Arial"/>
      <family val="2"/>
      <charset val="186"/>
    </font>
    <font>
      <b/>
      <sz val="8"/>
      <color rgb="FF0070C0"/>
      <name val="Arial"/>
      <family val="2"/>
      <charset val="186"/>
    </font>
    <font>
      <sz val="10"/>
      <color rgb="FF0070C0"/>
      <name val="Arial"/>
      <family val="2"/>
      <charset val="186"/>
    </font>
    <font>
      <u/>
      <sz val="8"/>
      <color rgb="FF0070C0"/>
      <name val="Arial"/>
      <family val="2"/>
      <charset val="186"/>
    </font>
    <font>
      <i/>
      <sz val="8"/>
      <color rgb="FFFF0000"/>
      <name val="Arial"/>
      <family val="2"/>
      <charset val="186"/>
    </font>
    <font>
      <i/>
      <sz val="9"/>
      <color rgb="FFFF0000"/>
      <name val="Arial"/>
      <family val="2"/>
      <charset val="186"/>
    </font>
    <font>
      <sz val="8"/>
      <color theme="9" tint="-0.249977111117893"/>
      <name val="Arial"/>
      <family val="2"/>
      <charset val="186"/>
    </font>
    <font>
      <b/>
      <i/>
      <sz val="8"/>
      <color rgb="FFFF0000"/>
      <name val="Arial"/>
      <family val="2"/>
      <charset val="186"/>
    </font>
    <font>
      <b/>
      <sz val="8"/>
      <color rgb="FF000000"/>
      <name val="Arial"/>
      <family val="2"/>
      <charset val="186"/>
    </font>
    <font>
      <i/>
      <u/>
      <sz val="8"/>
      <color indexed="12"/>
      <name val="Arial"/>
      <family val="2"/>
      <charset val="186"/>
    </font>
    <font>
      <u/>
      <sz val="8"/>
      <name val="Arial"/>
      <family val="2"/>
      <charset val="186"/>
    </font>
    <font>
      <b/>
      <i/>
      <sz val="10"/>
      <color rgb="FF00B0F0"/>
      <name val="Arial"/>
      <family val="2"/>
      <charset val="186"/>
    </font>
    <font>
      <b/>
      <i/>
      <sz val="8"/>
      <color theme="1"/>
      <name val="Arial"/>
      <family val="2"/>
      <charset val="186"/>
    </font>
    <font>
      <i/>
      <sz val="8"/>
      <color rgb="FF000000"/>
      <name val="Arial"/>
      <family val="2"/>
      <charset val="186"/>
    </font>
    <font>
      <b/>
      <i/>
      <sz val="9"/>
      <color rgb="FFFF0000"/>
      <name val="Arial"/>
      <family val="2"/>
      <charset val="186"/>
    </font>
    <font>
      <u/>
      <sz val="8"/>
      <color theme="1"/>
      <name val="Arial"/>
      <family val="2"/>
      <charset val="186"/>
    </font>
    <font>
      <b/>
      <sz val="10"/>
      <color rgb="FF0070C0"/>
      <name val="Arial"/>
      <family val="2"/>
      <charset val="186"/>
    </font>
    <font>
      <i/>
      <sz val="9"/>
      <color rgb="FF0070C0"/>
      <name val="Arial"/>
      <family val="2"/>
      <charset val="186"/>
    </font>
    <font>
      <b/>
      <i/>
      <sz val="9"/>
      <color rgb="FF0070C0"/>
      <name val="Arial"/>
      <family val="2"/>
      <charset val="186"/>
    </font>
    <font>
      <b/>
      <i/>
      <sz val="10"/>
      <color rgb="FF0070C0"/>
      <name val="Arial"/>
      <family val="2"/>
      <charset val="186"/>
    </font>
    <font>
      <b/>
      <i/>
      <u/>
      <sz val="10"/>
      <color rgb="FF0070C0"/>
      <name val="Arial"/>
      <family val="2"/>
      <charset val="186"/>
    </font>
    <font>
      <b/>
      <u/>
      <sz val="8"/>
      <color rgb="FF0070C0"/>
      <name val="Arial"/>
      <family val="2"/>
      <charset val="186"/>
    </font>
    <font>
      <u/>
      <sz val="10"/>
      <name val="Arial"/>
      <family val="2"/>
      <charset val="186"/>
    </font>
    <font>
      <i/>
      <sz val="9"/>
      <color theme="0" tint="-0.499984740745262"/>
      <name val="Arial"/>
      <family val="2"/>
      <charset val="186"/>
    </font>
    <font>
      <i/>
      <u/>
      <sz val="9"/>
      <color theme="0" tint="-0.499984740745262"/>
      <name val="Arial"/>
      <family val="2"/>
      <charset val="186"/>
    </font>
    <font>
      <sz val="10"/>
      <color theme="0" tint="-0.499984740745262"/>
      <name val="Arial"/>
      <family val="2"/>
      <charset val="186"/>
    </font>
    <font>
      <i/>
      <sz val="10"/>
      <color theme="1"/>
      <name val="Roboto Condensed Light"/>
      <charset val="186"/>
    </font>
    <font>
      <b/>
      <i/>
      <sz val="10"/>
      <color theme="1"/>
      <name val="Roboto Condensed Light"/>
      <charset val="186"/>
    </font>
    <font>
      <i/>
      <u/>
      <sz val="10"/>
      <color theme="1"/>
      <name val="Roboto Condensed Light"/>
      <charset val="186"/>
    </font>
    <font>
      <b/>
      <sz val="10"/>
      <color theme="1"/>
      <name val="Roboto Condensed Light"/>
      <charset val="186"/>
    </font>
    <font>
      <sz val="10"/>
      <color theme="1"/>
      <name val="Roboto Condensed Light"/>
      <charset val="186"/>
    </font>
    <font>
      <b/>
      <sz val="9"/>
      <color theme="1"/>
      <name val="Roboto Condensed Light"/>
      <charset val="186"/>
    </font>
    <font>
      <sz val="9"/>
      <color theme="1"/>
      <name val="Roboto Condensed Light"/>
      <charset val="186"/>
    </font>
    <font>
      <sz val="8"/>
      <color theme="5"/>
      <name val="Arial"/>
      <family val="2"/>
      <charset val="186"/>
    </font>
    <font>
      <sz val="10"/>
      <color theme="5"/>
      <name val="Arial"/>
      <family val="2"/>
      <charset val="186"/>
    </font>
    <font>
      <i/>
      <sz val="9"/>
      <color theme="3" tint="0.39997558519241921"/>
      <name val="Arial"/>
      <family val="2"/>
      <charset val="186"/>
    </font>
    <font>
      <i/>
      <sz val="8"/>
      <color theme="0" tint="-0.499984740745262"/>
      <name val="Arial"/>
      <family val="2"/>
      <charset val="186"/>
    </font>
    <font>
      <i/>
      <u/>
      <sz val="9"/>
      <color indexed="81"/>
      <name val="Segoe UI"/>
      <family val="2"/>
      <charset val="186"/>
    </font>
    <font>
      <i/>
      <sz val="8"/>
      <color theme="3" tint="0.39997558519241921"/>
      <name val="Arial"/>
      <family val="2"/>
      <charset val="186"/>
    </font>
    <font>
      <i/>
      <sz val="8"/>
      <color theme="0" tint="-0.249977111117893"/>
      <name val="Arial"/>
      <family val="2"/>
      <charset val="186"/>
    </font>
    <font>
      <i/>
      <sz val="9"/>
      <color theme="0" tint="-0.249977111117893"/>
      <name val="Arial"/>
      <family val="2"/>
      <charset val="186"/>
    </font>
    <font>
      <sz val="10"/>
      <color theme="0" tint="-0.249977111117893"/>
      <name val="Arial"/>
      <family val="2"/>
      <charset val="186"/>
    </font>
    <font>
      <sz val="9"/>
      <color indexed="81"/>
      <name val="Segoe UI"/>
      <charset val="1"/>
    </font>
    <font>
      <b/>
      <sz val="9"/>
      <color indexed="81"/>
      <name val="Segoe UI"/>
      <charset val="1"/>
    </font>
  </fonts>
  <fills count="15">
    <fill>
      <patternFill patternType="none"/>
    </fill>
    <fill>
      <patternFill patternType="gray125"/>
    </fill>
    <fill>
      <patternFill patternType="solid">
        <fgColor indexed="9"/>
        <bgColor indexed="64"/>
      </patternFill>
    </fill>
    <fill>
      <patternFill patternType="solid">
        <fgColor theme="7"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C5"/>
        <bgColor indexed="64"/>
      </patternFill>
    </fill>
    <fill>
      <patternFill patternType="solid">
        <fgColor rgb="FFE5FFE5"/>
        <bgColor indexed="64"/>
      </patternFill>
    </fill>
    <fill>
      <patternFill patternType="solid">
        <fgColor rgb="FFE1AAA9"/>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4" tint="0.79998168889431442"/>
        <bgColor indexed="34"/>
      </patternFill>
    </fill>
    <fill>
      <patternFill patternType="solid">
        <fgColor rgb="FFE6B9B8"/>
        <bgColor indexed="64"/>
      </patternFill>
    </fill>
    <fill>
      <patternFill patternType="solid">
        <fgColor rgb="FFDCE6F1"/>
        <bgColor indexed="64"/>
      </patternFill>
    </fill>
    <fill>
      <patternFill patternType="solid">
        <fgColor rgb="FFDCE6F1"/>
        <bgColor indexed="34"/>
      </patternFill>
    </fill>
  </fills>
  <borders count="5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n">
        <color indexed="64"/>
      </right>
      <top/>
      <bottom style="medium">
        <color indexed="64"/>
      </bottom>
      <diagonal/>
    </border>
  </borders>
  <cellStyleXfs count="6">
    <xf numFmtId="0" fontId="0" fillId="0" borderId="0"/>
    <xf numFmtId="0" fontId="10"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 fillId="0" borderId="0"/>
    <xf numFmtId="0" fontId="4" fillId="0" borderId="0"/>
    <xf numFmtId="9" fontId="46" fillId="0" borderId="0" applyFont="0" applyFill="0" applyBorder="0" applyAlignment="0" applyProtection="0"/>
  </cellStyleXfs>
  <cellXfs count="667">
    <xf numFmtId="0" fontId="0" fillId="0" borderId="0" xfId="0"/>
    <xf numFmtId="0" fontId="4" fillId="0" borderId="0" xfId="0" applyFont="1"/>
    <xf numFmtId="0" fontId="0" fillId="0" borderId="0" xfId="0" applyAlignment="1">
      <alignment wrapText="1"/>
    </xf>
    <xf numFmtId="0" fontId="0" fillId="2" borderId="0" xfId="0" applyFill="1"/>
    <xf numFmtId="0" fontId="9" fillId="0" borderId="1" xfId="0" applyFont="1" applyBorder="1" applyAlignment="1">
      <alignment horizontal="center" vertical="center"/>
    </xf>
    <xf numFmtId="0" fontId="1" fillId="2" borderId="1" xfId="0" applyFont="1" applyFill="1" applyBorder="1" applyAlignment="1">
      <alignment wrapText="1"/>
    </xf>
    <xf numFmtId="0" fontId="13" fillId="0" borderId="0" xfId="0" applyFont="1" applyAlignment="1">
      <alignment horizontal="left"/>
    </xf>
    <xf numFmtId="0" fontId="5" fillId="0" borderId="0" xfId="0" applyFont="1"/>
    <xf numFmtId="0" fontId="9" fillId="0" borderId="2" xfId="0" applyFont="1" applyBorder="1" applyAlignment="1">
      <alignment horizontal="center" vertical="center"/>
    </xf>
    <xf numFmtId="0" fontId="0" fillId="0" borderId="1" xfId="0" applyBorder="1" applyAlignment="1">
      <alignment horizontal="left" vertical="top" wrapText="1"/>
    </xf>
    <xf numFmtId="0" fontId="0" fillId="2" borderId="1" xfId="0" applyFill="1" applyBorder="1" applyAlignment="1">
      <alignment horizontal="center" vertical="center"/>
    </xf>
    <xf numFmtId="0" fontId="1" fillId="2" borderId="1" xfId="0" applyFont="1" applyFill="1" applyBorder="1" applyAlignment="1">
      <alignment horizontal="left" vertical="top" wrapText="1"/>
    </xf>
    <xf numFmtId="0" fontId="0" fillId="0" borderId="1" xfId="0" applyBorder="1" applyAlignment="1">
      <alignment horizontal="center" vertical="center" wrapText="1"/>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0" fontId="14" fillId="2" borderId="1" xfId="0" applyFont="1" applyFill="1" applyBorder="1" applyAlignment="1">
      <alignment horizontal="center" vertical="center"/>
    </xf>
    <xf numFmtId="0" fontId="14" fillId="2" borderId="1" xfId="0" applyFont="1" applyFill="1" applyBorder="1" applyAlignment="1">
      <alignment horizontal="left" vertical="top" wrapText="1"/>
    </xf>
    <xf numFmtId="0" fontId="16" fillId="0" borderId="0" xfId="0" applyFont="1"/>
    <xf numFmtId="0" fontId="15" fillId="0" borderId="0" xfId="0" applyFont="1"/>
    <xf numFmtId="0" fontId="32" fillId="0" borderId="0" xfId="0" applyFont="1"/>
    <xf numFmtId="0" fontId="33" fillId="0" borderId="1" xfId="0" applyFont="1" applyBorder="1" applyAlignment="1">
      <alignment horizontal="center" vertical="center"/>
    </xf>
    <xf numFmtId="0" fontId="32" fillId="2" borderId="1" xfId="0" applyFont="1" applyFill="1" applyBorder="1" applyAlignment="1">
      <alignment horizontal="center" vertical="center"/>
    </xf>
    <xf numFmtId="0" fontId="32" fillId="2" borderId="1" xfId="0" applyFont="1" applyFill="1" applyBorder="1" applyAlignment="1">
      <alignment horizontal="left" vertical="top" wrapText="1"/>
    </xf>
    <xf numFmtId="0" fontId="33" fillId="0" borderId="1" xfId="0" applyFont="1" applyBorder="1" applyAlignment="1">
      <alignment horizontal="center" vertical="center" wrapText="1"/>
    </xf>
    <xf numFmtId="0" fontId="33" fillId="0" borderId="3" xfId="0" applyFont="1" applyBorder="1" applyAlignment="1">
      <alignment horizontal="center" vertical="center"/>
    </xf>
    <xf numFmtId="0" fontId="33" fillId="0" borderId="2" xfId="0" applyFont="1" applyBorder="1" applyAlignment="1">
      <alignment horizontal="center" vertical="center"/>
    </xf>
    <xf numFmtId="0" fontId="32" fillId="0" borderId="1" xfId="0" applyFont="1" applyBorder="1" applyAlignment="1">
      <alignment horizontal="center" vertical="center"/>
    </xf>
    <xf numFmtId="0" fontId="32" fillId="0" borderId="1" xfId="0" applyFont="1" applyBorder="1" applyAlignment="1">
      <alignment horizontal="left" vertical="top" wrapText="1"/>
    </xf>
    <xf numFmtId="0" fontId="32" fillId="2" borderId="0" xfId="0" applyFont="1" applyFill="1"/>
    <xf numFmtId="0" fontId="32" fillId="0" borderId="1" xfId="0" applyFont="1" applyBorder="1" applyAlignment="1">
      <alignment wrapText="1"/>
    </xf>
    <xf numFmtId="0" fontId="32" fillId="0" borderId="1" xfId="0" applyFont="1" applyBorder="1"/>
    <xf numFmtId="0" fontId="36" fillId="0" borderId="0" xfId="0" applyFont="1"/>
    <xf numFmtId="0" fontId="34" fillId="0" borderId="0" xfId="0" applyFont="1" applyAlignment="1">
      <alignment wrapText="1"/>
    </xf>
    <xf numFmtId="0" fontId="32" fillId="0" borderId="1" xfId="0" applyFont="1" applyBorder="1" applyAlignment="1">
      <alignment vertical="center"/>
    </xf>
    <xf numFmtId="0" fontId="32" fillId="0" borderId="1" xfId="0" applyFont="1" applyBorder="1" applyAlignment="1">
      <alignment horizontal="center" vertical="center" wrapText="1"/>
    </xf>
    <xf numFmtId="0" fontId="37" fillId="0" borderId="2" xfId="0" applyFont="1" applyBorder="1" applyAlignment="1">
      <alignment vertical="center" wrapText="1"/>
    </xf>
    <xf numFmtId="0" fontId="33" fillId="0" borderId="7" xfId="0" applyFont="1" applyBorder="1" applyAlignment="1">
      <alignment horizontal="center" vertical="center"/>
    </xf>
    <xf numFmtId="0" fontId="20" fillId="0" borderId="0" xfId="0" applyFont="1" applyAlignment="1">
      <alignment horizontal="left"/>
    </xf>
    <xf numFmtId="0" fontId="37" fillId="0" borderId="1" xfId="0" applyFont="1" applyBorder="1" applyAlignment="1">
      <alignment vertical="center" wrapText="1"/>
    </xf>
    <xf numFmtId="0" fontId="37" fillId="2" borderId="2" xfId="0" applyFont="1" applyFill="1" applyBorder="1" applyAlignment="1">
      <alignment horizontal="left" vertical="center"/>
    </xf>
    <xf numFmtId="0" fontId="33" fillId="0" borderId="4" xfId="0" applyFont="1" applyBorder="1" applyAlignment="1">
      <alignment horizontal="center" vertical="center"/>
    </xf>
    <xf numFmtId="0" fontId="14" fillId="0" borderId="0" xfId="0" applyFont="1"/>
    <xf numFmtId="0" fontId="20" fillId="0" borderId="0" xfId="0" applyFont="1"/>
    <xf numFmtId="0" fontId="4" fillId="0" borderId="0" xfId="0" applyFont="1" applyAlignment="1">
      <alignment wrapText="1"/>
    </xf>
    <xf numFmtId="0" fontId="33" fillId="0" borderId="2" xfId="0" applyFont="1" applyBorder="1" applyAlignment="1">
      <alignment horizontal="center" vertical="center" textRotation="255"/>
    </xf>
    <xf numFmtId="0" fontId="32" fillId="2" borderId="0" xfId="0" applyFont="1" applyFill="1" applyAlignment="1">
      <alignment horizontal="center" vertical="center"/>
    </xf>
    <xf numFmtId="0" fontId="32" fillId="2" borderId="0" xfId="0" applyFont="1" applyFill="1" applyAlignment="1">
      <alignment horizontal="left" vertical="top" wrapText="1"/>
    </xf>
    <xf numFmtId="0" fontId="34" fillId="0" borderId="0" xfId="0" applyFont="1" applyAlignment="1">
      <alignment horizontal="center" vertical="center"/>
    </xf>
    <xf numFmtId="0" fontId="34" fillId="0" borderId="0" xfId="0" applyFont="1" applyAlignment="1">
      <alignment horizontal="left" vertical="top" wrapText="1"/>
    </xf>
    <xf numFmtId="0" fontId="32" fillId="0" borderId="1" xfId="0" applyFont="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0" fontId="9" fillId="0" borderId="0" xfId="0" applyFont="1" applyAlignment="1">
      <alignment horizontal="center" vertical="center"/>
    </xf>
    <xf numFmtId="49" fontId="9" fillId="0" borderId="2" xfId="0" applyNumberFormat="1" applyFont="1" applyBorder="1" applyAlignment="1">
      <alignment horizontal="center" vertical="center"/>
    </xf>
    <xf numFmtId="0" fontId="0" fillId="0" borderId="1" xfId="0" applyBorder="1" applyAlignment="1">
      <alignment horizontal="center" vertical="center"/>
    </xf>
    <xf numFmtId="0" fontId="3" fillId="0" borderId="0" xfId="0" applyFont="1" applyAlignment="1">
      <alignment horizontal="left"/>
    </xf>
    <xf numFmtId="0" fontId="4" fillId="0" borderId="0" xfId="0" applyFont="1" applyAlignment="1">
      <alignment horizontal="left" vertical="top" wrapText="1"/>
    </xf>
    <xf numFmtId="0" fontId="2" fillId="0" borderId="0" xfId="0" applyFont="1" applyAlignment="1">
      <alignment horizontal="center" vertical="top" wrapText="1"/>
    </xf>
    <xf numFmtId="0" fontId="5" fillId="0" borderId="0" xfId="0" applyFont="1" applyAlignment="1">
      <alignment vertical="top" wrapText="1"/>
    </xf>
    <xf numFmtId="0" fontId="33" fillId="0" borderId="2" xfId="0" applyFont="1" applyBorder="1" applyAlignment="1">
      <alignment horizontal="center" vertical="center" wrapText="1"/>
    </xf>
    <xf numFmtId="0" fontId="34" fillId="0" borderId="1" xfId="0" applyFont="1" applyBorder="1" applyAlignment="1">
      <alignment horizontal="center" vertical="center"/>
    </xf>
    <xf numFmtId="0" fontId="34" fillId="0" borderId="1" xfId="0" applyFont="1" applyBorder="1"/>
    <xf numFmtId="0" fontId="33" fillId="0" borderId="0" xfId="0" applyFont="1" applyAlignment="1">
      <alignment horizontal="center" vertical="center"/>
    </xf>
    <xf numFmtId="0" fontId="37" fillId="0" borderId="8" xfId="0" applyFont="1" applyBorder="1" applyAlignment="1">
      <alignment horizontal="left" vertical="center" wrapText="1"/>
    </xf>
    <xf numFmtId="0" fontId="33" fillId="0" borderId="8" xfId="0" applyFont="1" applyBorder="1" applyAlignment="1">
      <alignment horizontal="center" vertical="center"/>
    </xf>
    <xf numFmtId="0" fontId="32" fillId="0" borderId="0" xfId="0" applyFont="1" applyAlignment="1">
      <alignment horizontal="left" vertical="center"/>
    </xf>
    <xf numFmtId="0" fontId="34" fillId="0" borderId="2" xfId="0" applyFont="1" applyBorder="1" applyAlignment="1">
      <alignment vertical="center" wrapText="1"/>
    </xf>
    <xf numFmtId="0" fontId="35" fillId="0" borderId="1" xfId="0" applyFont="1" applyBorder="1" applyAlignment="1">
      <alignment vertical="center" wrapText="1"/>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9" fillId="0" borderId="6" xfId="0" applyFont="1" applyBorder="1" applyAlignment="1">
      <alignment horizontal="center" vertical="center"/>
    </xf>
    <xf numFmtId="0" fontId="1" fillId="0" borderId="0" xfId="0" applyFont="1"/>
    <xf numFmtId="0" fontId="49" fillId="2" borderId="0" xfId="0" applyFont="1" applyFill="1" applyAlignment="1">
      <alignment horizontal="left" vertical="center"/>
    </xf>
    <xf numFmtId="0" fontId="59" fillId="0" borderId="0" xfId="0" applyFont="1" applyAlignment="1">
      <alignment vertical="center"/>
    </xf>
    <xf numFmtId="0" fontId="63" fillId="0" borderId="0" xfId="0" applyFont="1"/>
    <xf numFmtId="0" fontId="63" fillId="0" borderId="0" xfId="0" applyFont="1" applyAlignment="1">
      <alignment vertical="center"/>
    </xf>
    <xf numFmtId="0" fontId="62" fillId="0" borderId="1" xfId="0" applyFont="1" applyBorder="1" applyAlignment="1">
      <alignment horizontal="center" vertical="center"/>
    </xf>
    <xf numFmtId="0" fontId="48" fillId="0" borderId="0" xfId="0" applyFont="1"/>
    <xf numFmtId="0" fontId="3" fillId="0" borderId="0" xfId="0" applyFont="1" applyAlignment="1">
      <alignment horizontal="left" vertical="center"/>
    </xf>
    <xf numFmtId="0" fontId="1" fillId="2" borderId="0" xfId="0" applyFont="1" applyFill="1"/>
    <xf numFmtId="0" fontId="2" fillId="0" borderId="0" xfId="0" applyFont="1"/>
    <xf numFmtId="0" fontId="1" fillId="0" borderId="0" xfId="0" applyFont="1" applyAlignment="1">
      <alignment vertical="center"/>
    </xf>
    <xf numFmtId="0" fontId="1" fillId="0" borderId="0" xfId="0" applyFont="1" applyAlignment="1">
      <alignment vertical="center" wrapText="1"/>
    </xf>
    <xf numFmtId="0" fontId="1" fillId="2" borderId="0" xfId="0" applyFont="1" applyFill="1" applyAlignment="1">
      <alignment vertical="center"/>
    </xf>
    <xf numFmtId="0" fontId="9" fillId="0" borderId="1" xfId="0" applyFont="1" applyBorder="1" applyAlignment="1">
      <alignment horizontal="center" vertical="center" wrapText="1"/>
    </xf>
    <xf numFmtId="0" fontId="50" fillId="0" borderId="0" xfId="0" applyFont="1" applyAlignment="1">
      <alignment vertical="center"/>
    </xf>
    <xf numFmtId="0" fontId="66" fillId="0" borderId="0" xfId="0" applyFont="1" applyAlignment="1">
      <alignment vertical="center"/>
    </xf>
    <xf numFmtId="0" fontId="66" fillId="0" borderId="0" xfId="0" applyFont="1" applyAlignment="1">
      <alignment vertical="center" wrapText="1"/>
    </xf>
    <xf numFmtId="0" fontId="66" fillId="0" borderId="0" xfId="0" applyFont="1"/>
    <xf numFmtId="0" fontId="66" fillId="0" borderId="0" xfId="0" applyFont="1" applyAlignment="1">
      <alignment horizontal="left" vertical="center" wrapText="1"/>
    </xf>
    <xf numFmtId="0" fontId="33" fillId="0" borderId="46" xfId="0" applyFont="1" applyBorder="1" applyAlignment="1">
      <alignment horizontal="center" vertical="center"/>
    </xf>
    <xf numFmtId="0" fontId="78" fillId="0" borderId="0" xfId="0" applyFont="1"/>
    <xf numFmtId="0" fontId="78" fillId="0" borderId="0" xfId="0" applyFont="1" applyAlignment="1">
      <alignment vertical="center"/>
    </xf>
    <xf numFmtId="0" fontId="80" fillId="2" borderId="2" xfId="0" applyFont="1" applyFill="1" applyBorder="1" applyAlignment="1">
      <alignment horizontal="left" vertical="center"/>
    </xf>
    <xf numFmtId="0" fontId="78" fillId="2" borderId="0" xfId="0" applyFont="1" applyFill="1"/>
    <xf numFmtId="0" fontId="1" fillId="0" borderId="2" xfId="0" applyFont="1" applyBorder="1" applyAlignment="1">
      <alignment vertical="center" wrapText="1"/>
    </xf>
    <xf numFmtId="0" fontId="6" fillId="0" borderId="1" xfId="0" applyFont="1" applyBorder="1" applyAlignment="1">
      <alignment vertical="center" wrapText="1"/>
    </xf>
    <xf numFmtId="0" fontId="79" fillId="0" borderId="0" xfId="0" applyFont="1"/>
    <xf numFmtId="0" fontId="79" fillId="0" borderId="0" xfId="0" applyFont="1" applyAlignment="1">
      <alignment wrapText="1"/>
    </xf>
    <xf numFmtId="0" fontId="78" fillId="0" borderId="0" xfId="0" applyFont="1" applyAlignment="1">
      <alignment vertical="center" wrapText="1"/>
    </xf>
    <xf numFmtId="0" fontId="78" fillId="0" borderId="0" xfId="0" applyFont="1" applyAlignment="1">
      <alignment wrapText="1"/>
    </xf>
    <xf numFmtId="0" fontId="79" fillId="2" borderId="0" xfId="0" applyFont="1" applyFill="1"/>
    <xf numFmtId="0" fontId="78" fillId="2" borderId="0" xfId="0" applyFont="1" applyFill="1" applyAlignment="1">
      <alignment vertical="center"/>
    </xf>
    <xf numFmtId="0" fontId="78" fillId="0" borderId="0" xfId="0" applyFont="1" applyAlignment="1">
      <alignment vertical="top" wrapText="1"/>
    </xf>
    <xf numFmtId="0" fontId="1" fillId="0" borderId="6" xfId="0" applyFont="1" applyBorder="1" applyAlignment="1">
      <alignment horizontal="center" vertical="center"/>
    </xf>
    <xf numFmtId="0" fontId="1" fillId="0" borderId="6" xfId="0" applyFont="1" applyBorder="1" applyAlignment="1">
      <alignment horizontal="left" vertical="top" wrapText="1"/>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xf numFmtId="0" fontId="1" fillId="0" borderId="1" xfId="0" applyFont="1" applyBorder="1" applyAlignment="1">
      <alignment wrapText="1"/>
    </xf>
    <xf numFmtId="0" fontId="1" fillId="0" borderId="1" xfId="0" applyFont="1" applyBorder="1"/>
    <xf numFmtId="0" fontId="1" fillId="0" borderId="2" xfId="0" applyFont="1" applyBorder="1" applyAlignment="1">
      <alignment vertical="center"/>
    </xf>
    <xf numFmtId="0" fontId="1" fillId="0" borderId="1" xfId="0" applyFont="1" applyBorder="1" applyAlignment="1">
      <alignment vertical="center" wrapText="1"/>
    </xf>
    <xf numFmtId="0" fontId="2" fillId="0" borderId="1" xfId="0" applyFont="1" applyBorder="1" applyAlignment="1">
      <alignment horizontal="center" vertical="center"/>
    </xf>
    <xf numFmtId="0" fontId="2" fillId="0" borderId="1" xfId="0" applyFont="1" applyBorder="1"/>
    <xf numFmtId="0" fontId="1" fillId="0" borderId="8" xfId="0" applyFont="1" applyBorder="1"/>
    <xf numFmtId="0" fontId="2" fillId="2" borderId="1" xfId="0" applyFont="1" applyFill="1" applyBorder="1" applyAlignment="1">
      <alignment horizontal="left" vertical="center" wrapText="1"/>
    </xf>
    <xf numFmtId="0" fontId="2" fillId="2" borderId="1" xfId="0" applyFont="1" applyFill="1" applyBorder="1" applyAlignment="1">
      <alignment horizontal="left" vertical="top" wrapText="1"/>
    </xf>
    <xf numFmtId="0" fontId="6" fillId="2" borderId="6" xfId="0" applyFont="1" applyFill="1" applyBorder="1" applyAlignment="1">
      <alignment horizontal="left" vertical="center"/>
    </xf>
    <xf numFmtId="0" fontId="1" fillId="2" borderId="4" xfId="0" applyFont="1" applyFill="1" applyBorder="1" applyAlignment="1">
      <alignment horizontal="center" vertical="center"/>
    </xf>
    <xf numFmtId="0" fontId="5" fillId="2" borderId="1" xfId="0" applyFont="1" applyFill="1" applyBorder="1" applyAlignment="1">
      <alignment horizontal="center" vertical="center"/>
    </xf>
    <xf numFmtId="0" fontId="1" fillId="0" borderId="0" xfId="0" applyFont="1" applyAlignment="1">
      <alignment horizontal="left" vertical="top" wrapText="1"/>
    </xf>
    <xf numFmtId="0" fontId="2" fillId="0" borderId="1" xfId="0" applyFont="1" applyBorder="1" applyAlignment="1">
      <alignment vertical="center" wrapText="1"/>
    </xf>
    <xf numFmtId="0" fontId="84" fillId="0" borderId="0" xfId="0" applyFont="1" applyAlignment="1">
      <alignment vertical="center"/>
    </xf>
    <xf numFmtId="0" fontId="86" fillId="0" borderId="0" xfId="0" applyFont="1" applyAlignment="1">
      <alignment vertical="center"/>
    </xf>
    <xf numFmtId="0" fontId="86" fillId="0" borderId="0" xfId="0" applyFont="1"/>
    <xf numFmtId="0" fontId="91" fillId="0" borderId="0" xfId="0" applyFont="1"/>
    <xf numFmtId="164" fontId="91" fillId="0" borderId="51" xfId="0" applyNumberFormat="1" applyFont="1" applyBorder="1" applyAlignment="1">
      <alignment horizontal="center" vertical="center"/>
    </xf>
    <xf numFmtId="164" fontId="91" fillId="0" borderId="50" xfId="0" applyNumberFormat="1" applyFont="1" applyBorder="1" applyAlignment="1">
      <alignment horizontal="center" vertical="center"/>
    </xf>
    <xf numFmtId="0" fontId="90" fillId="4" borderId="0" xfId="0" applyFont="1" applyFill="1" applyAlignment="1">
      <alignment horizontal="left" vertical="center"/>
    </xf>
    <xf numFmtId="0" fontId="92" fillId="0" borderId="0" xfId="0" applyFont="1" applyAlignment="1">
      <alignment horizontal="center" vertical="center"/>
    </xf>
    <xf numFmtId="0" fontId="93" fillId="0" borderId="0" xfId="0" applyFont="1" applyAlignment="1">
      <alignment horizontal="center" vertical="center"/>
    </xf>
    <xf numFmtId="0" fontId="93" fillId="5" borderId="29" xfId="0" applyFont="1" applyFill="1" applyBorder="1" applyAlignment="1">
      <alignment horizontal="center" vertical="center"/>
    </xf>
    <xf numFmtId="0" fontId="93" fillId="5" borderId="29" xfId="0" applyFont="1" applyFill="1" applyBorder="1" applyAlignment="1">
      <alignment horizontal="center" vertical="center" wrapText="1"/>
    </xf>
    <xf numFmtId="0" fontId="32" fillId="0" borderId="0" xfId="0" applyFont="1" applyAlignment="1">
      <alignment vertical="center"/>
    </xf>
    <xf numFmtId="0" fontId="95" fillId="0" borderId="0" xfId="0" applyFont="1"/>
    <xf numFmtId="0" fontId="80" fillId="2" borderId="2" xfId="0" applyFont="1" applyFill="1" applyBorder="1" applyAlignment="1">
      <alignment vertical="center"/>
    </xf>
    <xf numFmtId="0" fontId="63" fillId="0" borderId="2" xfId="0" applyFont="1" applyBorder="1" applyAlignment="1">
      <alignment vertical="center"/>
    </xf>
    <xf numFmtId="0" fontId="80" fillId="0" borderId="2" xfId="0" applyFont="1" applyBorder="1" applyAlignment="1">
      <alignment vertical="center"/>
    </xf>
    <xf numFmtId="0" fontId="80" fillId="0" borderId="6" xfId="0" applyFont="1" applyBorder="1" applyAlignment="1">
      <alignment vertical="center"/>
    </xf>
    <xf numFmtId="0" fontId="80" fillId="0" borderId="0" xfId="0" applyFont="1" applyAlignment="1">
      <alignment vertical="center"/>
    </xf>
    <xf numFmtId="0" fontId="75" fillId="0" borderId="0" xfId="0" applyFont="1" applyAlignment="1">
      <alignment vertical="center" wrapText="1"/>
    </xf>
    <xf numFmtId="0" fontId="54" fillId="2" borderId="0" xfId="0" applyFont="1" applyFill="1"/>
    <xf numFmtId="0" fontId="9" fillId="0" borderId="0" xfId="0" applyFont="1" applyAlignment="1">
      <alignment horizontal="center" vertical="center" wrapText="1"/>
    </xf>
    <xf numFmtId="0" fontId="51" fillId="0" borderId="0" xfId="0" applyFont="1" applyAlignment="1">
      <alignment vertical="center" wrapText="1"/>
    </xf>
    <xf numFmtId="0" fontId="8" fillId="0" borderId="0" xfId="0" applyFont="1" applyAlignment="1">
      <alignment horizontal="left" vertical="center" wrapText="1"/>
    </xf>
    <xf numFmtId="0" fontId="34" fillId="0" borderId="0" xfId="0" applyFont="1" applyAlignment="1">
      <alignment vertical="center" wrapText="1"/>
    </xf>
    <xf numFmtId="0" fontId="97" fillId="0" borderId="0" xfId="0" applyFont="1" applyAlignment="1">
      <alignment vertical="top" wrapText="1"/>
    </xf>
    <xf numFmtId="0" fontId="55" fillId="0" borderId="0" xfId="0" applyFont="1" applyAlignment="1">
      <alignment vertical="center"/>
    </xf>
    <xf numFmtId="0" fontId="55" fillId="0" borderId="0" xfId="0" applyFont="1" applyAlignment="1">
      <alignment horizontal="left" vertical="center"/>
    </xf>
    <xf numFmtId="0" fontId="55" fillId="2" borderId="0" xfId="0" applyFont="1" applyFill="1"/>
    <xf numFmtId="0" fontId="55" fillId="0" borderId="49" xfId="0" applyFont="1" applyBorder="1" applyAlignment="1">
      <alignment vertical="center"/>
    </xf>
    <xf numFmtId="0" fontId="55" fillId="0" borderId="0" xfId="0" applyFont="1"/>
    <xf numFmtId="0" fontId="60" fillId="0" borderId="0" xfId="0" applyFont="1" applyAlignment="1">
      <alignment vertical="center"/>
    </xf>
    <xf numFmtId="0" fontId="55" fillId="2" borderId="0" xfId="0" applyFont="1" applyFill="1" applyAlignment="1">
      <alignment horizontal="left" vertical="center"/>
    </xf>
    <xf numFmtId="0" fontId="55" fillId="0" borderId="0" xfId="0" applyFont="1" applyAlignment="1">
      <alignment vertical="top"/>
    </xf>
    <xf numFmtId="0" fontId="2" fillId="0" borderId="0" xfId="0" applyFont="1" applyAlignment="1">
      <alignment vertical="center"/>
    </xf>
    <xf numFmtId="0" fontId="34" fillId="0" borderId="0" xfId="0" applyFont="1" applyAlignment="1">
      <alignment vertical="center"/>
    </xf>
    <xf numFmtId="0" fontId="99" fillId="0" borderId="0" xfId="0" applyFont="1" applyAlignment="1">
      <alignment vertical="center"/>
    </xf>
    <xf numFmtId="0" fontId="2" fillId="2" borderId="0" xfId="0" applyFont="1" applyFill="1" applyAlignment="1">
      <alignment vertical="center"/>
    </xf>
    <xf numFmtId="0" fontId="34" fillId="2" borderId="0" xfId="0" applyFont="1" applyFill="1" applyAlignment="1">
      <alignment vertical="center"/>
    </xf>
    <xf numFmtId="0" fontId="8" fillId="0" borderId="0" xfId="0" applyFont="1" applyAlignment="1">
      <alignment vertical="center"/>
    </xf>
    <xf numFmtId="0" fontId="55" fillId="2" borderId="0" xfId="0" applyFont="1" applyFill="1" applyAlignment="1">
      <alignment vertical="center"/>
    </xf>
    <xf numFmtId="0" fontId="35" fillId="0" borderId="0" xfId="0" applyFont="1" applyAlignment="1">
      <alignment vertical="center"/>
    </xf>
    <xf numFmtId="0" fontId="8" fillId="2" borderId="0" xfId="0" applyFont="1" applyFill="1" applyAlignment="1">
      <alignment vertical="center"/>
    </xf>
    <xf numFmtId="0" fontId="35" fillId="2" borderId="0" xfId="0" applyFont="1" applyFill="1" applyAlignment="1">
      <alignment vertical="center"/>
    </xf>
    <xf numFmtId="0" fontId="2" fillId="2" borderId="0" xfId="0" applyFont="1" applyFill="1"/>
    <xf numFmtId="0" fontId="55" fillId="0" borderId="0" xfId="0" applyFont="1" applyAlignment="1">
      <alignment vertical="center" wrapText="1"/>
    </xf>
    <xf numFmtId="0" fontId="38" fillId="0" borderId="0" xfId="0" applyFont="1" applyAlignment="1">
      <alignment vertical="center"/>
    </xf>
    <xf numFmtId="0" fontId="34" fillId="2" borderId="0" xfId="0" applyFont="1" applyFill="1" applyAlignment="1">
      <alignment horizontal="center" vertical="center"/>
    </xf>
    <xf numFmtId="0" fontId="90" fillId="0" borderId="0" xfId="0" applyFont="1" applyAlignment="1">
      <alignment vertical="center"/>
    </xf>
    <xf numFmtId="0" fontId="91" fillId="0" borderId="0" xfId="0" applyFont="1" applyAlignment="1">
      <alignment vertical="center"/>
    </xf>
    <xf numFmtId="0" fontId="91" fillId="0" borderId="49" xfId="0" applyFont="1" applyBorder="1" applyAlignment="1">
      <alignment vertical="center" wrapText="1"/>
    </xf>
    <xf numFmtId="0" fontId="91" fillId="0" borderId="19" xfId="0" applyFont="1" applyBorder="1" applyAlignment="1">
      <alignment vertical="center"/>
    </xf>
    <xf numFmtId="0" fontId="91" fillId="0" borderId="4" xfId="0" applyFont="1" applyBorder="1" applyAlignment="1">
      <alignment vertical="center"/>
    </xf>
    <xf numFmtId="4" fontId="91" fillId="0" borderId="4" xfId="0" applyNumberFormat="1" applyFont="1" applyBorder="1" applyAlignment="1">
      <alignment vertical="center"/>
    </xf>
    <xf numFmtId="0" fontId="91" fillId="0" borderId="1" xfId="0" applyFont="1" applyBorder="1" applyAlignment="1">
      <alignment vertical="center"/>
    </xf>
    <xf numFmtId="4" fontId="91" fillId="0" borderId="1" xfId="0" applyNumberFormat="1" applyFont="1" applyBorder="1" applyAlignment="1">
      <alignment vertical="center"/>
    </xf>
    <xf numFmtId="0" fontId="90" fillId="0" borderId="0" xfId="0" applyFont="1" applyAlignment="1">
      <alignment horizontal="right" vertical="center"/>
    </xf>
    <xf numFmtId="4" fontId="91" fillId="0" borderId="0" xfId="0" applyNumberFormat="1" applyFont="1" applyAlignment="1">
      <alignment vertical="center"/>
    </xf>
    <xf numFmtId="0" fontId="90" fillId="0" borderId="19" xfId="0" applyFont="1" applyBorder="1" applyAlignment="1">
      <alignment vertical="center"/>
    </xf>
    <xf numFmtId="0" fontId="90" fillId="0" borderId="4" xfId="0" applyFont="1" applyBorder="1" applyAlignment="1">
      <alignment vertical="center"/>
    </xf>
    <xf numFmtId="0" fontId="90" fillId="0" borderId="1" xfId="0" applyFont="1" applyBorder="1" applyAlignment="1">
      <alignment vertical="center"/>
    </xf>
    <xf numFmtId="0" fontId="90" fillId="0" borderId="0" xfId="5" applyNumberFormat="1" applyFont="1" applyAlignment="1">
      <alignment vertical="center"/>
    </xf>
    <xf numFmtId="0" fontId="2" fillId="6" borderId="1" xfId="0" applyFont="1" applyFill="1" applyBorder="1" applyAlignment="1">
      <alignment horizontal="left" vertical="center" wrapText="1"/>
    </xf>
    <xf numFmtId="0" fontId="34" fillId="6" borderId="1" xfId="0" applyFont="1" applyFill="1" applyBorder="1" applyAlignment="1">
      <alignment vertical="center" wrapText="1"/>
    </xf>
    <xf numFmtId="0" fontId="35" fillId="6" borderId="1" xfId="0" applyFont="1" applyFill="1" applyBorder="1" applyAlignment="1">
      <alignment horizontal="left" vertical="center" wrapText="1"/>
    </xf>
    <xf numFmtId="0" fontId="9" fillId="6" borderId="1" xfId="0" applyFont="1" applyFill="1" applyBorder="1" applyAlignment="1">
      <alignment horizontal="center" vertical="center" wrapText="1"/>
    </xf>
    <xf numFmtId="0" fontId="2" fillId="6" borderId="1" xfId="0" applyFont="1" applyFill="1" applyBorder="1" applyAlignment="1">
      <alignment vertical="center" wrapText="1"/>
    </xf>
    <xf numFmtId="0" fontId="51" fillId="6" borderId="1" xfId="0" applyFont="1" applyFill="1" applyBorder="1" applyAlignment="1">
      <alignment vertical="center" wrapText="1"/>
    </xf>
    <xf numFmtId="0" fontId="8" fillId="6" borderId="1" xfId="0" applyFont="1" applyFill="1" applyBorder="1" applyAlignment="1">
      <alignment horizontal="left" vertical="center" wrapText="1"/>
    </xf>
    <xf numFmtId="0" fontId="9" fillId="6" borderId="1" xfId="0" applyFont="1" applyFill="1" applyBorder="1" applyAlignment="1">
      <alignment vertical="center" wrapText="1"/>
    </xf>
    <xf numFmtId="0" fontId="35" fillId="6" borderId="8" xfId="0" applyFont="1" applyFill="1" applyBorder="1" applyAlignment="1">
      <alignment horizontal="left" vertical="center" wrapText="1"/>
    </xf>
    <xf numFmtId="0" fontId="9" fillId="6" borderId="1" xfId="0" applyFont="1" applyFill="1" applyBorder="1" applyAlignment="1">
      <alignment horizontal="center" vertical="center"/>
    </xf>
    <xf numFmtId="0" fontId="2" fillId="6" borderId="2" xfId="0" applyFont="1" applyFill="1" applyBorder="1" applyAlignment="1">
      <alignment vertical="center" wrapText="1"/>
    </xf>
    <xf numFmtId="0" fontId="8" fillId="6" borderId="8" xfId="0" applyFont="1" applyFill="1" applyBorder="1" applyAlignment="1">
      <alignment horizontal="left" vertical="center" wrapText="1"/>
    </xf>
    <xf numFmtId="0" fontId="34" fillId="6" borderId="2" xfId="0" applyFont="1" applyFill="1" applyBorder="1" applyAlignment="1">
      <alignment vertical="center" wrapText="1"/>
    </xf>
    <xf numFmtId="0" fontId="8" fillId="6" borderId="1" xfId="0" applyFont="1" applyFill="1" applyBorder="1" applyAlignment="1">
      <alignment horizontal="left" vertical="center"/>
    </xf>
    <xf numFmtId="0" fontId="51" fillId="6" borderId="1" xfId="0" applyFont="1" applyFill="1" applyBorder="1" applyAlignment="1">
      <alignment horizontal="left" vertical="center" wrapText="1"/>
    </xf>
    <xf numFmtId="0" fontId="2" fillId="7" borderId="1" xfId="0" applyFont="1" applyFill="1" applyBorder="1" applyAlignment="1">
      <alignment vertical="center" wrapText="1"/>
    </xf>
    <xf numFmtId="0" fontId="8" fillId="7" borderId="8" xfId="0" applyFont="1" applyFill="1" applyBorder="1" applyAlignment="1">
      <alignment horizontal="left" vertical="center" wrapText="1"/>
    </xf>
    <xf numFmtId="0" fontId="9" fillId="7" borderId="1" xfId="0" applyFont="1" applyFill="1" applyBorder="1" applyAlignment="1">
      <alignment horizontal="center" vertical="center"/>
    </xf>
    <xf numFmtId="0" fontId="71" fillId="7" borderId="1" xfId="1" applyFont="1" applyFill="1" applyBorder="1" applyAlignment="1" applyProtection="1">
      <alignment horizontal="left" vertical="center" wrapText="1"/>
    </xf>
    <xf numFmtId="0" fontId="2" fillId="7" borderId="2" xfId="0" applyFont="1" applyFill="1" applyBorder="1" applyAlignment="1">
      <alignment vertical="center" wrapText="1"/>
    </xf>
    <xf numFmtId="0" fontId="8" fillId="7" borderId="1" xfId="0" applyFont="1" applyFill="1" applyBorder="1" applyAlignment="1">
      <alignment horizontal="left" vertical="center" wrapText="1"/>
    </xf>
    <xf numFmtId="0" fontId="9" fillId="7" borderId="6" xfId="0" applyFont="1" applyFill="1" applyBorder="1" applyAlignment="1">
      <alignment horizontal="center" vertical="center"/>
    </xf>
    <xf numFmtId="0" fontId="2" fillId="7" borderId="1" xfId="0" applyFont="1" applyFill="1" applyBorder="1" applyAlignment="1">
      <alignment horizontal="left" vertical="center"/>
    </xf>
    <xf numFmtId="0" fontId="34" fillId="7" borderId="1" xfId="0" applyFont="1" applyFill="1" applyBorder="1" applyAlignment="1">
      <alignment vertical="center" wrapText="1"/>
    </xf>
    <xf numFmtId="0" fontId="35" fillId="7" borderId="1" xfId="0" applyFont="1" applyFill="1" applyBorder="1" applyAlignment="1">
      <alignment horizontal="left" vertical="center" wrapText="1"/>
    </xf>
    <xf numFmtId="0" fontId="9" fillId="7" borderId="1" xfId="0" applyFont="1" applyFill="1" applyBorder="1" applyAlignment="1">
      <alignment vertical="center" wrapText="1"/>
    </xf>
    <xf numFmtId="0" fontId="2" fillId="7" borderId="1" xfId="0" applyFont="1" applyFill="1" applyBorder="1" applyAlignment="1">
      <alignment horizontal="left" vertical="center" wrapText="1"/>
    </xf>
    <xf numFmtId="0" fontId="35" fillId="7" borderId="1" xfId="0" applyFont="1" applyFill="1" applyBorder="1" applyAlignment="1">
      <alignment horizontal="left" vertical="center" wrapText="1" indent="1"/>
    </xf>
    <xf numFmtId="0" fontId="9" fillId="7" borderId="1" xfId="0" applyFont="1" applyFill="1" applyBorder="1" applyAlignment="1">
      <alignment horizontal="center" vertical="center" wrapText="1"/>
    </xf>
    <xf numFmtId="0" fontId="51" fillId="7" borderId="1" xfId="0" applyFont="1" applyFill="1" applyBorder="1" applyAlignment="1">
      <alignment vertical="center" wrapText="1"/>
    </xf>
    <xf numFmtId="0" fontId="38" fillId="7" borderId="1" xfId="0" applyFont="1" applyFill="1" applyBorder="1" applyAlignment="1">
      <alignment horizontal="left" vertical="center" wrapText="1"/>
    </xf>
    <xf numFmtId="1" fontId="2" fillId="7" borderId="1" xfId="0" applyNumberFormat="1" applyFont="1" applyFill="1" applyBorder="1" applyAlignment="1">
      <alignment horizontal="left" vertical="center" wrapText="1"/>
    </xf>
    <xf numFmtId="0" fontId="33" fillId="7" borderId="1" xfId="0" applyFont="1" applyFill="1" applyBorder="1" applyAlignment="1">
      <alignment horizontal="center" vertical="center"/>
    </xf>
    <xf numFmtId="0" fontId="8" fillId="7" borderId="1" xfId="0" applyFont="1" applyFill="1" applyBorder="1" applyAlignment="1">
      <alignment vertical="center" wrapText="1"/>
    </xf>
    <xf numFmtId="0" fontId="39" fillId="7" borderId="1" xfId="0" applyFont="1" applyFill="1" applyBorder="1" applyAlignment="1">
      <alignment vertical="center" wrapText="1"/>
    </xf>
    <xf numFmtId="0" fontId="47" fillId="7" borderId="1" xfId="0" applyFont="1" applyFill="1" applyBorder="1" applyAlignment="1">
      <alignment vertical="center" wrapText="1"/>
    </xf>
    <xf numFmtId="0" fontId="38" fillId="7" borderId="1" xfId="0" applyFont="1" applyFill="1" applyBorder="1" applyAlignment="1">
      <alignment vertical="center" wrapText="1"/>
    </xf>
    <xf numFmtId="0" fontId="35" fillId="7" borderId="1" xfId="0" applyFont="1" applyFill="1" applyBorder="1" applyAlignment="1">
      <alignment vertical="center" wrapText="1"/>
    </xf>
    <xf numFmtId="0" fontId="9" fillId="7" borderId="2" xfId="0" applyFont="1" applyFill="1" applyBorder="1" applyAlignment="1">
      <alignment horizontal="center" vertical="center" wrapText="1"/>
    </xf>
    <xf numFmtId="0" fontId="1" fillId="7" borderId="1" xfId="0" applyFont="1" applyFill="1" applyBorder="1" applyAlignment="1">
      <alignment horizontal="center" vertical="center"/>
    </xf>
    <xf numFmtId="0" fontId="1" fillId="7" borderId="1" xfId="0" applyFont="1" applyFill="1" applyBorder="1" applyAlignment="1">
      <alignment horizontal="left" vertical="top" wrapText="1"/>
    </xf>
    <xf numFmtId="0" fontId="2" fillId="7" borderId="1" xfId="0" applyFont="1" applyFill="1" applyBorder="1" applyAlignment="1">
      <alignment horizontal="center" vertical="center" wrapText="1"/>
    </xf>
    <xf numFmtId="0" fontId="2" fillId="7" borderId="1" xfId="0" applyFont="1" applyFill="1" applyBorder="1" applyAlignment="1">
      <alignment horizontal="left" vertical="top" wrapText="1"/>
    </xf>
    <xf numFmtId="0" fontId="35" fillId="7" borderId="8" xfId="0" applyFont="1" applyFill="1" applyBorder="1" applyAlignment="1">
      <alignment horizontal="left" vertical="center" wrapText="1"/>
    </xf>
    <xf numFmtId="0" fontId="51" fillId="7" borderId="1" xfId="0" applyFont="1" applyFill="1" applyBorder="1" applyAlignment="1">
      <alignment horizontal="left" vertical="center" wrapText="1" indent="1"/>
    </xf>
    <xf numFmtId="0" fontId="2" fillId="7" borderId="1" xfId="0" applyFont="1" applyFill="1" applyBorder="1" applyAlignment="1">
      <alignment horizontal="left" vertical="center" wrapText="1" indent="1"/>
    </xf>
    <xf numFmtId="0" fontId="34" fillId="7" borderId="1" xfId="0" applyFont="1" applyFill="1" applyBorder="1" applyAlignment="1">
      <alignment horizontal="left" vertical="center" wrapText="1" indent="1"/>
    </xf>
    <xf numFmtId="0" fontId="38" fillId="6" borderId="1" xfId="0" applyFont="1" applyFill="1" applyBorder="1" applyAlignment="1">
      <alignment horizontal="left" vertical="center" wrapText="1"/>
    </xf>
    <xf numFmtId="0" fontId="97" fillId="6" borderId="1" xfId="0" applyFont="1" applyFill="1" applyBorder="1" applyAlignment="1">
      <alignment vertical="top" wrapText="1"/>
    </xf>
    <xf numFmtId="0" fontId="34" fillId="8" borderId="1" xfId="0" applyFont="1" applyFill="1" applyBorder="1" applyAlignment="1">
      <alignment vertical="center" wrapText="1"/>
    </xf>
    <xf numFmtId="0" fontId="70" fillId="8" borderId="1" xfId="1" applyFont="1" applyFill="1" applyBorder="1" applyAlignment="1" applyProtection="1">
      <alignment vertical="center" wrapText="1"/>
    </xf>
    <xf numFmtId="0" fontId="2" fillId="8" borderId="1" xfId="0" applyFont="1" applyFill="1" applyBorder="1" applyAlignment="1">
      <alignment horizontal="left" vertical="center"/>
    </xf>
    <xf numFmtId="0" fontId="33" fillId="9" borderId="1" xfId="0" applyFont="1" applyFill="1" applyBorder="1" applyAlignment="1">
      <alignment horizontal="center" vertical="center" textRotation="255"/>
    </xf>
    <xf numFmtId="0" fontId="33" fillId="9" borderId="8" xfId="0" applyFont="1" applyFill="1" applyBorder="1" applyAlignment="1">
      <alignment horizontal="center" vertical="center" textRotation="255"/>
    </xf>
    <xf numFmtId="0" fontId="9" fillId="11" borderId="1" xfId="0" applyFont="1" applyFill="1" applyBorder="1" applyAlignment="1">
      <alignment horizontal="center"/>
    </xf>
    <xf numFmtId="0" fontId="1" fillId="10" borderId="1" xfId="0" applyFont="1" applyFill="1" applyBorder="1" applyAlignment="1">
      <alignment vertical="center" wrapText="1"/>
    </xf>
    <xf numFmtId="0" fontId="2" fillId="8" borderId="1" xfId="0" applyFont="1" applyFill="1" applyBorder="1"/>
    <xf numFmtId="0" fontId="2" fillId="6" borderId="1" xfId="0" applyFont="1" applyFill="1" applyBorder="1" applyAlignment="1">
      <alignment horizontal="left" vertical="top" wrapText="1"/>
    </xf>
    <xf numFmtId="0" fontId="35" fillId="6" borderId="1" xfId="0" applyFont="1" applyFill="1" applyBorder="1" applyAlignment="1">
      <alignment horizontal="center" vertical="center"/>
    </xf>
    <xf numFmtId="0" fontId="2" fillId="6" borderId="1" xfId="0" applyFont="1" applyFill="1" applyBorder="1" applyAlignment="1">
      <alignment horizontal="center" vertical="center"/>
    </xf>
    <xf numFmtId="0" fontId="51" fillId="6" borderId="2" xfId="0" applyFont="1" applyFill="1" applyBorder="1" applyAlignment="1">
      <alignment vertical="center" wrapText="1"/>
    </xf>
    <xf numFmtId="0" fontId="35" fillId="6" borderId="6" xfId="0" applyFont="1" applyFill="1" applyBorder="1" applyAlignment="1">
      <alignment horizontal="left" vertical="center" wrapText="1"/>
    </xf>
    <xf numFmtId="0" fontId="35" fillId="6" borderId="1" xfId="0" applyFont="1" applyFill="1" applyBorder="1" applyAlignment="1">
      <alignment vertical="center" wrapText="1"/>
    </xf>
    <xf numFmtId="0" fontId="8" fillId="6" borderId="1" xfId="0" applyFont="1" applyFill="1" applyBorder="1" applyAlignment="1">
      <alignment horizontal="left" vertical="top" wrapText="1"/>
    </xf>
    <xf numFmtId="0" fontId="8" fillId="6" borderId="1" xfId="0" applyFont="1" applyFill="1" applyBorder="1" applyAlignment="1">
      <alignment vertical="center" wrapText="1"/>
    </xf>
    <xf numFmtId="0" fontId="35" fillId="6" borderId="2" xfId="0" applyFont="1" applyFill="1" applyBorder="1" applyAlignment="1">
      <alignment horizontal="left" vertical="center" wrapText="1"/>
    </xf>
    <xf numFmtId="0" fontId="51" fillId="6" borderId="1" xfId="0" applyFont="1" applyFill="1" applyBorder="1" applyAlignment="1">
      <alignment horizontal="left" vertical="center" wrapText="1" indent="1"/>
    </xf>
    <xf numFmtId="0" fontId="2" fillId="6" borderId="1" xfId="0" applyFont="1" applyFill="1" applyBorder="1" applyAlignment="1">
      <alignment horizontal="left" vertical="center" wrapText="1" indent="1"/>
    </xf>
    <xf numFmtId="0" fontId="34" fillId="6" borderId="1" xfId="0" applyFont="1" applyFill="1" applyBorder="1" applyAlignment="1">
      <alignment horizontal="left" vertical="center" wrapText="1" indent="1"/>
    </xf>
    <xf numFmtId="0" fontId="2" fillId="7" borderId="1" xfId="0" applyFont="1" applyFill="1" applyBorder="1" applyAlignment="1">
      <alignment horizontal="center" vertical="center"/>
    </xf>
    <xf numFmtId="0" fontId="97" fillId="7" borderId="1" xfId="0" applyFont="1" applyFill="1" applyBorder="1" applyAlignment="1">
      <alignment vertical="top" wrapText="1"/>
    </xf>
    <xf numFmtId="0" fontId="55" fillId="7" borderId="1" xfId="0" applyFont="1" applyFill="1" applyBorder="1" applyAlignment="1">
      <alignment horizontal="left" vertical="center" wrapText="1" indent="1"/>
    </xf>
    <xf numFmtId="0" fontId="2" fillId="7" borderId="4" xfId="0" applyFont="1" applyFill="1" applyBorder="1" applyAlignment="1">
      <alignment horizontal="left" vertical="center"/>
    </xf>
    <xf numFmtId="0" fontId="2" fillId="7" borderId="6" xfId="0" applyFont="1" applyFill="1" applyBorder="1" applyAlignment="1">
      <alignment horizontal="center" vertical="center"/>
    </xf>
    <xf numFmtId="0" fontId="83" fillId="7" borderId="1" xfId="1" applyFont="1" applyFill="1" applyBorder="1" applyAlignment="1" applyProtection="1">
      <alignment horizontal="left" vertical="top" wrapText="1"/>
    </xf>
    <xf numFmtId="0" fontId="1" fillId="7" borderId="1" xfId="0" applyFont="1" applyFill="1" applyBorder="1" applyAlignment="1">
      <alignment vertical="top"/>
    </xf>
    <xf numFmtId="0" fontId="2" fillId="7" borderId="1" xfId="0" applyFont="1" applyFill="1" applyBorder="1"/>
    <xf numFmtId="0" fontId="35" fillId="7" borderId="8" xfId="0" applyFont="1" applyFill="1" applyBorder="1" applyAlignment="1">
      <alignment vertical="center" wrapText="1"/>
    </xf>
    <xf numFmtId="0" fontId="35" fillId="7" borderId="2" xfId="0" applyFont="1" applyFill="1" applyBorder="1" applyAlignment="1">
      <alignment vertical="center" wrapText="1"/>
    </xf>
    <xf numFmtId="0" fontId="2" fillId="7" borderId="1" xfId="0" applyFont="1" applyFill="1" applyBorder="1" applyAlignment="1">
      <alignment vertical="top" wrapText="1"/>
    </xf>
    <xf numFmtId="0" fontId="2" fillId="7" borderId="4" xfId="0" applyFont="1" applyFill="1" applyBorder="1" applyAlignment="1">
      <alignment horizontal="center" vertical="center"/>
    </xf>
    <xf numFmtId="0" fontId="2" fillId="7" borderId="4" xfId="0" applyFont="1" applyFill="1" applyBorder="1"/>
    <xf numFmtId="0" fontId="35" fillId="7" borderId="11" xfId="0" applyFont="1" applyFill="1" applyBorder="1" applyAlignment="1">
      <alignment vertical="center" wrapText="1"/>
    </xf>
    <xf numFmtId="0" fontId="9" fillId="7" borderId="4" xfId="0" applyFont="1" applyFill="1" applyBorder="1" applyAlignment="1">
      <alignment horizontal="center" vertical="center"/>
    </xf>
    <xf numFmtId="0" fontId="2" fillId="7" borderId="4" xfId="0" applyFont="1" applyFill="1" applyBorder="1" applyAlignment="1">
      <alignment horizontal="left" vertical="top" wrapText="1"/>
    </xf>
    <xf numFmtId="0" fontId="9" fillId="7" borderId="3" xfId="0" applyFont="1" applyFill="1" applyBorder="1" applyAlignment="1">
      <alignment horizontal="center" vertical="center"/>
    </xf>
    <xf numFmtId="0" fontId="51" fillId="7" borderId="1" xfId="0" applyFont="1" applyFill="1" applyBorder="1" applyAlignment="1">
      <alignment horizontal="left" vertical="center" wrapText="1"/>
    </xf>
    <xf numFmtId="0" fontId="8" fillId="7" borderId="2" xfId="0" applyFont="1" applyFill="1" applyBorder="1" applyAlignment="1">
      <alignment horizontal="left" vertical="center" wrapText="1"/>
    </xf>
    <xf numFmtId="0" fontId="55" fillId="7" borderId="1" xfId="0" applyFont="1" applyFill="1" applyBorder="1" applyAlignment="1">
      <alignment horizontal="left" vertical="center" wrapText="1"/>
    </xf>
    <xf numFmtId="0" fontId="38" fillId="7" borderId="1" xfId="0" applyFont="1" applyFill="1" applyBorder="1" applyAlignment="1">
      <alignment horizontal="left" vertical="top" wrapText="1"/>
    </xf>
    <xf numFmtId="0" fontId="55" fillId="7" borderId="2" xfId="0" applyFont="1" applyFill="1" applyBorder="1" applyAlignment="1">
      <alignment horizontal="left" vertical="center" wrapText="1"/>
    </xf>
    <xf numFmtId="0" fontId="8" fillId="7" borderId="1" xfId="0" applyFont="1" applyFill="1" applyBorder="1" applyAlignment="1">
      <alignment horizontal="left" vertical="top" wrapText="1"/>
    </xf>
    <xf numFmtId="0" fontId="34" fillId="7" borderId="1" xfId="0" applyFont="1" applyFill="1" applyBorder="1" applyAlignment="1">
      <alignment horizontal="center" vertical="center"/>
    </xf>
    <xf numFmtId="0" fontId="34" fillId="7" borderId="1" xfId="0" applyFont="1" applyFill="1" applyBorder="1"/>
    <xf numFmtId="0" fontId="34" fillId="7" borderId="1" xfId="0" applyFont="1" applyFill="1" applyBorder="1" applyAlignment="1">
      <alignment horizontal="left" vertical="top" wrapText="1"/>
    </xf>
    <xf numFmtId="0" fontId="34" fillId="7" borderId="2" xfId="0" applyFont="1" applyFill="1" applyBorder="1" applyAlignment="1">
      <alignment vertical="center" wrapText="1"/>
    </xf>
    <xf numFmtId="0" fontId="8" fillId="7" borderId="1" xfId="0" applyFont="1" applyFill="1" applyBorder="1" applyAlignment="1">
      <alignment horizontal="left" vertical="center"/>
    </xf>
    <xf numFmtId="0" fontId="34" fillId="7" borderId="1" xfId="0" applyFont="1" applyFill="1" applyBorder="1" applyAlignment="1">
      <alignment horizontal="left" vertical="center" wrapText="1"/>
    </xf>
    <xf numFmtId="0" fontId="34" fillId="7" borderId="1" xfId="0" applyFont="1" applyFill="1" applyBorder="1" applyAlignment="1">
      <alignment wrapText="1"/>
    </xf>
    <xf numFmtId="0" fontId="44" fillId="7" borderId="1" xfId="1" applyFont="1" applyFill="1" applyBorder="1" applyAlignment="1" applyProtection="1">
      <alignment horizontal="left" vertical="top" wrapText="1"/>
    </xf>
    <xf numFmtId="0" fontId="94" fillId="7" borderId="1" xfId="0" applyFont="1" applyFill="1" applyBorder="1" applyAlignment="1">
      <alignment vertical="center" wrapText="1"/>
    </xf>
    <xf numFmtId="0" fontId="2" fillId="6" borderId="1" xfId="0" applyFont="1" applyFill="1" applyBorder="1"/>
    <xf numFmtId="0" fontId="2" fillId="6" borderId="1" xfId="0" applyFont="1" applyFill="1" applyBorder="1" applyAlignment="1">
      <alignment wrapText="1"/>
    </xf>
    <xf numFmtId="0" fontId="1" fillId="6" borderId="1" xfId="0" applyFont="1" applyFill="1" applyBorder="1"/>
    <xf numFmtId="0" fontId="39" fillId="6" borderId="1" xfId="0" applyFont="1" applyFill="1" applyBorder="1" applyAlignment="1">
      <alignment vertical="center" wrapText="1"/>
    </xf>
    <xf numFmtId="0" fontId="47" fillId="6" borderId="1" xfId="0" applyFont="1" applyFill="1" applyBorder="1" applyAlignment="1">
      <alignment vertical="center" wrapText="1"/>
    </xf>
    <xf numFmtId="0" fontId="38" fillId="6" borderId="1" xfId="0" applyFont="1" applyFill="1" applyBorder="1" applyAlignment="1">
      <alignment vertical="center" wrapText="1"/>
    </xf>
    <xf numFmtId="0" fontId="2" fillId="7" borderId="1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4" xfId="0" applyFont="1" applyFill="1" applyBorder="1"/>
    <xf numFmtId="0" fontId="35" fillId="6" borderId="11" xfId="0" applyFont="1" applyFill="1" applyBorder="1" applyAlignment="1">
      <alignment vertical="center" wrapText="1"/>
    </xf>
    <xf numFmtId="0" fontId="8" fillId="6" borderId="12" xfId="0" applyFont="1" applyFill="1" applyBorder="1" applyAlignment="1">
      <alignment vertical="center" wrapText="1"/>
    </xf>
    <xf numFmtId="0" fontId="2" fillId="6" borderId="4" xfId="0" applyFont="1" applyFill="1" applyBorder="1" applyAlignment="1">
      <alignment horizontal="left" vertical="top" wrapText="1"/>
    </xf>
    <xf numFmtId="0" fontId="8" fillId="6" borderId="2" xfId="0" applyFont="1" applyFill="1" applyBorder="1" applyAlignment="1">
      <alignment vertical="center" wrapText="1"/>
    </xf>
    <xf numFmtId="0" fontId="8" fillId="6" borderId="2" xfId="0" applyFont="1" applyFill="1" applyBorder="1" applyAlignment="1">
      <alignment horizontal="left" vertical="center" wrapText="1"/>
    </xf>
    <xf numFmtId="0" fontId="8" fillId="7" borderId="2" xfId="0" applyFont="1" applyFill="1" applyBorder="1" applyAlignment="1">
      <alignment vertical="center" wrapText="1"/>
    </xf>
    <xf numFmtId="0" fontId="35" fillId="6" borderId="6" xfId="0" applyFont="1" applyFill="1" applyBorder="1" applyAlignment="1">
      <alignment vertical="center" wrapText="1"/>
    </xf>
    <xf numFmtId="0" fontId="2" fillId="6" borderId="1" xfId="0" applyFont="1" applyFill="1" applyBorder="1" applyAlignment="1">
      <alignment horizontal="center" vertical="center" wrapText="1"/>
    </xf>
    <xf numFmtId="0" fontId="34" fillId="6" borderId="1" xfId="0" applyFont="1" applyFill="1" applyBorder="1" applyAlignment="1">
      <alignment horizontal="center" vertical="center"/>
    </xf>
    <xf numFmtId="0" fontId="10" fillId="6" borderId="1" xfId="1" applyFill="1" applyBorder="1" applyAlignment="1" applyProtection="1">
      <alignment horizontal="left" vertical="top" wrapText="1"/>
    </xf>
    <xf numFmtId="0" fontId="34" fillId="6" borderId="6" xfId="0" applyFont="1" applyFill="1" applyBorder="1" applyAlignment="1">
      <alignment horizontal="center" vertical="center"/>
    </xf>
    <xf numFmtId="0" fontId="0" fillId="6" borderId="1" xfId="0" applyFill="1" applyBorder="1" applyAlignment="1">
      <alignment vertical="top"/>
    </xf>
    <xf numFmtId="0" fontId="34" fillId="6" borderId="1" xfId="0" applyFont="1" applyFill="1" applyBorder="1"/>
    <xf numFmtId="0" fontId="38" fillId="6" borderId="1" xfId="0" applyFont="1" applyFill="1" applyBorder="1" applyAlignment="1">
      <alignment horizontal="center" vertical="center"/>
    </xf>
    <xf numFmtId="0" fontId="38" fillId="6" borderId="1" xfId="0" applyFont="1" applyFill="1" applyBorder="1"/>
    <xf numFmtId="0" fontId="2" fillId="6" borderId="12" xfId="0" applyFont="1" applyFill="1" applyBorder="1" applyAlignment="1">
      <alignment horizontal="center" vertical="center"/>
    </xf>
    <xf numFmtId="0" fontId="51" fillId="6" borderId="4" xfId="0" applyFont="1" applyFill="1" applyBorder="1" applyAlignment="1">
      <alignment vertical="center" wrapText="1"/>
    </xf>
    <xf numFmtId="0" fontId="35" fillId="6" borderId="9" xfId="0" applyFont="1" applyFill="1" applyBorder="1" applyAlignment="1">
      <alignment horizontal="left" vertical="center" wrapText="1"/>
    </xf>
    <xf numFmtId="0" fontId="34" fillId="6" borderId="4" xfId="0" applyFont="1" applyFill="1" applyBorder="1" applyAlignment="1">
      <alignment horizontal="center" vertical="center"/>
    </xf>
    <xf numFmtId="0" fontId="34" fillId="6" borderId="4" xfId="0" applyFont="1" applyFill="1" applyBorder="1" applyAlignment="1">
      <alignment horizontal="left" vertical="top" wrapText="1"/>
    </xf>
    <xf numFmtId="0" fontId="34" fillId="6" borderId="1" xfId="0" applyFont="1" applyFill="1" applyBorder="1" applyAlignment="1">
      <alignment horizontal="left" vertical="top" wrapText="1"/>
    </xf>
    <xf numFmtId="0" fontId="11" fillId="7" borderId="1" xfId="0" applyFont="1" applyFill="1" applyBorder="1" applyAlignment="1">
      <alignment vertical="center" wrapText="1"/>
    </xf>
    <xf numFmtId="0" fontId="11" fillId="6" borderId="1" xfId="0" applyFont="1" applyFill="1" applyBorder="1" applyAlignment="1">
      <alignment vertical="center" wrapText="1"/>
    </xf>
    <xf numFmtId="0" fontId="34" fillId="6" borderId="1" xfId="0" applyFont="1" applyFill="1" applyBorder="1" applyAlignment="1">
      <alignment horizontal="center" vertical="center" wrapText="1"/>
    </xf>
    <xf numFmtId="0" fontId="34" fillId="7" borderId="1"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38" fillId="6" borderId="1" xfId="0" applyFont="1" applyFill="1" applyBorder="1" applyAlignment="1">
      <alignment horizontal="left" vertical="top" wrapText="1"/>
    </xf>
    <xf numFmtId="0" fontId="38" fillId="7" borderId="1" xfId="0" applyFont="1" applyFill="1" applyBorder="1" applyAlignment="1">
      <alignment horizontal="center" vertical="center"/>
    </xf>
    <xf numFmtId="0" fontId="38" fillId="7" borderId="1" xfId="0" applyFont="1" applyFill="1" applyBorder="1"/>
    <xf numFmtId="0" fontId="35" fillId="6" borderId="2" xfId="0" applyFont="1" applyFill="1" applyBorder="1" applyAlignment="1">
      <alignment vertical="center" wrapText="1"/>
    </xf>
    <xf numFmtId="0" fontId="34" fillId="7" borderId="4" xfId="0" applyFont="1" applyFill="1" applyBorder="1" applyAlignment="1">
      <alignment vertical="center" wrapText="1"/>
    </xf>
    <xf numFmtId="0" fontId="35" fillId="7" borderId="5" xfId="0" applyFont="1" applyFill="1" applyBorder="1" applyAlignment="1">
      <alignment vertical="center" wrapText="1"/>
    </xf>
    <xf numFmtId="0" fontId="34" fillId="7" borderId="3" xfId="0" applyFont="1" applyFill="1" applyBorder="1" applyAlignment="1">
      <alignment horizontal="center" vertical="center" wrapText="1"/>
    </xf>
    <xf numFmtId="0" fontId="35" fillId="6" borderId="1" xfId="0" applyFont="1" applyFill="1" applyBorder="1" applyAlignment="1">
      <alignment horizontal="left" vertical="center" wrapText="1" indent="1"/>
    </xf>
    <xf numFmtId="0" fontId="55" fillId="6" borderId="1" xfId="0" applyFont="1" applyFill="1" applyBorder="1" applyAlignment="1">
      <alignment horizontal="left" vertical="center" wrapText="1"/>
    </xf>
    <xf numFmtId="0" fontId="2" fillId="6" borderId="1" xfId="0" applyFont="1" applyFill="1" applyBorder="1" applyAlignment="1">
      <alignment horizontal="left" vertical="center"/>
    </xf>
    <xf numFmtId="0" fontId="1" fillId="7" borderId="1" xfId="0" applyFont="1" applyFill="1" applyBorder="1"/>
    <xf numFmtId="0" fontId="2" fillId="7" borderId="1" xfId="0" applyFont="1" applyFill="1" applyBorder="1" applyAlignment="1">
      <alignment wrapText="1"/>
    </xf>
    <xf numFmtId="0" fontId="35" fillId="7" borderId="1" xfId="0" applyFont="1" applyFill="1" applyBorder="1" applyAlignment="1">
      <alignment horizontal="left" vertical="center"/>
    </xf>
    <xf numFmtId="0" fontId="67" fillId="6" borderId="1" xfId="0" applyFont="1" applyFill="1" applyBorder="1" applyAlignment="1">
      <alignment vertical="center" wrapText="1"/>
    </xf>
    <xf numFmtId="0" fontId="7" fillId="7" borderId="1" xfId="0" applyFont="1" applyFill="1" applyBorder="1" applyAlignment="1">
      <alignment vertical="center" wrapText="1"/>
    </xf>
    <xf numFmtId="0" fontId="8" fillId="7" borderId="6" xfId="0" applyFont="1" applyFill="1" applyBorder="1" applyAlignment="1">
      <alignment vertical="center" wrapText="1"/>
    </xf>
    <xf numFmtId="0" fontId="7" fillId="7" borderId="1" xfId="0" applyFont="1" applyFill="1" applyBorder="1" applyAlignment="1">
      <alignment wrapText="1"/>
    </xf>
    <xf numFmtId="0" fontId="10" fillId="7" borderId="1" xfId="1" applyFill="1" applyBorder="1" applyAlignment="1" applyProtection="1">
      <alignment horizontal="left" vertical="top" wrapText="1"/>
    </xf>
    <xf numFmtId="0" fontId="2" fillId="12" borderId="1" xfId="0" applyFont="1" applyFill="1" applyBorder="1" applyAlignment="1">
      <alignment vertical="center"/>
    </xf>
    <xf numFmtId="0" fontId="34" fillId="12" borderId="1" xfId="0" applyFont="1" applyFill="1" applyBorder="1" applyAlignment="1">
      <alignment vertical="center" wrapText="1"/>
    </xf>
    <xf numFmtId="0" fontId="70" fillId="12" borderId="1" xfId="1" applyFont="1" applyFill="1" applyBorder="1" applyAlignment="1" applyProtection="1">
      <alignment vertical="center" wrapText="1"/>
    </xf>
    <xf numFmtId="0" fontId="9" fillId="12" borderId="1" xfId="0" applyFont="1" applyFill="1" applyBorder="1" applyAlignment="1">
      <alignment horizontal="center" vertical="center" wrapText="1"/>
    </xf>
    <xf numFmtId="0" fontId="2" fillId="12" borderId="1" xfId="0" applyFont="1" applyFill="1" applyBorder="1" applyAlignment="1">
      <alignment horizontal="left" vertical="center"/>
    </xf>
    <xf numFmtId="0" fontId="2" fillId="12" borderId="1" xfId="0" applyFont="1" applyFill="1" applyBorder="1" applyAlignment="1">
      <alignment horizontal="center" vertical="center"/>
    </xf>
    <xf numFmtId="0" fontId="2" fillId="12" borderId="1" xfId="0" applyFont="1" applyFill="1" applyBorder="1" applyAlignment="1">
      <alignment vertical="center" wrapText="1"/>
    </xf>
    <xf numFmtId="0" fontId="2" fillId="12" borderId="1" xfId="0" applyFont="1" applyFill="1" applyBorder="1"/>
    <xf numFmtId="0" fontId="9" fillId="12" borderId="1" xfId="0" applyFont="1" applyFill="1" applyBorder="1" applyAlignment="1">
      <alignment vertical="center" wrapText="1"/>
    </xf>
    <xf numFmtId="0" fontId="1" fillId="13" borderId="1" xfId="0" applyFont="1" applyFill="1" applyBorder="1" applyAlignment="1">
      <alignment vertical="center" wrapText="1"/>
    </xf>
    <xf numFmtId="0" fontId="0" fillId="13" borderId="8" xfId="0" applyFill="1" applyBorder="1" applyAlignment="1">
      <alignment horizontal="center" vertical="center"/>
    </xf>
    <xf numFmtId="0" fontId="1" fillId="13" borderId="2" xfId="0" applyFont="1" applyFill="1" applyBorder="1" applyAlignment="1">
      <alignment horizontal="center" vertical="center"/>
    </xf>
    <xf numFmtId="0" fontId="1" fillId="13" borderId="10" xfId="0" applyFont="1" applyFill="1" applyBorder="1" applyAlignment="1">
      <alignment horizontal="center" vertical="center"/>
    </xf>
    <xf numFmtId="0" fontId="9" fillId="14" borderId="1" xfId="0" applyFont="1" applyFill="1" applyBorder="1" applyAlignment="1">
      <alignment horizontal="center"/>
    </xf>
    <xf numFmtId="0" fontId="9" fillId="14" borderId="3" xfId="0" applyFont="1" applyFill="1" applyBorder="1" applyAlignment="1">
      <alignment horizontal="center" vertical="center"/>
    </xf>
    <xf numFmtId="0" fontId="16" fillId="13" borderId="1" xfId="0" applyFont="1" applyFill="1" applyBorder="1" applyAlignment="1">
      <alignment vertical="center" wrapText="1"/>
    </xf>
    <xf numFmtId="0" fontId="33" fillId="14" borderId="1" xfId="0" applyFont="1" applyFill="1" applyBorder="1" applyAlignment="1">
      <alignment horizontal="center"/>
    </xf>
    <xf numFmtId="0" fontId="5" fillId="13" borderId="1" xfId="0" applyFont="1" applyFill="1" applyBorder="1" applyAlignment="1">
      <alignment vertical="center" wrapText="1"/>
    </xf>
    <xf numFmtId="0" fontId="4" fillId="13" borderId="1" xfId="0" applyFont="1" applyFill="1" applyBorder="1" applyAlignment="1">
      <alignment wrapText="1"/>
    </xf>
    <xf numFmtId="0" fontId="33" fillId="9" borderId="4" xfId="0" applyFont="1" applyFill="1" applyBorder="1" applyAlignment="1">
      <alignment horizontal="center" vertical="center" textRotation="255"/>
    </xf>
    <xf numFmtId="0" fontId="6" fillId="0" borderId="2" xfId="0" applyFont="1" applyBorder="1" applyAlignment="1">
      <alignment horizontal="center" vertical="center" wrapText="1"/>
    </xf>
    <xf numFmtId="0" fontId="5" fillId="0" borderId="1" xfId="0" applyFont="1" applyBorder="1" applyAlignment="1">
      <alignment horizontal="center" vertical="center"/>
    </xf>
    <xf numFmtId="0" fontId="100" fillId="0" borderId="0" xfId="0" applyFont="1" applyAlignment="1">
      <alignment vertical="center"/>
    </xf>
    <xf numFmtId="0" fontId="101" fillId="0" borderId="0" xfId="0" applyFont="1" applyAlignment="1">
      <alignment vertical="center"/>
    </xf>
    <xf numFmtId="1" fontId="100" fillId="0" borderId="1" xfId="0" applyNumberFormat="1" applyFont="1" applyBorder="1" applyAlignment="1">
      <alignment vertical="center" wrapText="1"/>
    </xf>
    <xf numFmtId="0" fontId="101" fillId="0" borderId="0" xfId="0" applyFont="1"/>
    <xf numFmtId="0" fontId="102" fillId="0" borderId="0" xfId="0" applyFont="1"/>
    <xf numFmtId="0" fontId="2" fillId="7" borderId="1" xfId="1" applyFont="1" applyFill="1" applyBorder="1" applyAlignment="1" applyProtection="1">
      <alignment horizontal="left" vertical="center" wrapText="1"/>
    </xf>
    <xf numFmtId="0" fontId="33" fillId="6" borderId="1"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1" fillId="10" borderId="33" xfId="0" applyFont="1" applyFill="1" applyBorder="1" applyAlignment="1">
      <alignment horizontal="left" vertical="center" wrapText="1"/>
    </xf>
    <xf numFmtId="0" fontId="1" fillId="10" borderId="34" xfId="0" applyFont="1" applyFill="1" applyBorder="1" applyAlignment="1">
      <alignment horizontal="left" vertical="center" wrapText="1"/>
    </xf>
    <xf numFmtId="0" fontId="1" fillId="10" borderId="35" xfId="0" applyFont="1" applyFill="1" applyBorder="1" applyAlignment="1">
      <alignment horizontal="left" vertical="center" wrapText="1"/>
    </xf>
    <xf numFmtId="0" fontId="3" fillId="0" borderId="0" xfId="0" applyFont="1" applyAlignment="1">
      <alignment horizontal="left" vertical="center" wrapText="1"/>
    </xf>
    <xf numFmtId="0" fontId="1" fillId="0" borderId="0" xfId="0" applyFont="1" applyAlignment="1">
      <alignment vertical="center" wrapText="1"/>
    </xf>
    <xf numFmtId="0" fontId="5" fillId="10" borderId="21" xfId="0" applyFont="1" applyFill="1" applyBorder="1" applyAlignment="1">
      <alignment horizontal="left" vertical="center" wrapText="1"/>
    </xf>
    <xf numFmtId="0" fontId="5" fillId="10" borderId="22" xfId="0" applyFont="1" applyFill="1" applyBorder="1" applyAlignment="1">
      <alignment horizontal="left" vertical="center" wrapText="1"/>
    </xf>
    <xf numFmtId="0" fontId="1" fillId="10" borderId="22" xfId="0" applyFont="1" applyFill="1" applyBorder="1" applyAlignment="1">
      <alignment horizontal="center" vertical="center"/>
    </xf>
    <xf numFmtId="0" fontId="1" fillId="10" borderId="23" xfId="0" applyFont="1" applyFill="1" applyBorder="1" applyAlignment="1">
      <alignment horizontal="center" vertical="center"/>
    </xf>
    <xf numFmtId="0" fontId="78" fillId="0" borderId="3" xfId="0" applyFont="1" applyBorder="1" applyAlignment="1">
      <alignment horizontal="center" vertical="center" wrapText="1"/>
    </xf>
    <xf numFmtId="0" fontId="79" fillId="0" borderId="19" xfId="0" applyFont="1" applyBorder="1" applyAlignment="1">
      <alignment horizontal="left" vertical="center"/>
    </xf>
    <xf numFmtId="0" fontId="79" fillId="0" borderId="58" xfId="0" applyFont="1" applyBorder="1" applyAlignment="1">
      <alignment horizontal="left" vertical="center"/>
    </xf>
    <xf numFmtId="0" fontId="5" fillId="10" borderId="31" xfId="0" applyFont="1" applyFill="1" applyBorder="1" applyAlignment="1">
      <alignment horizontal="left" vertical="center" wrapText="1"/>
    </xf>
    <xf numFmtId="0" fontId="5" fillId="10" borderId="1" xfId="0" applyFont="1" applyFill="1" applyBorder="1" applyAlignment="1">
      <alignment horizontal="left" vertical="center" wrapText="1"/>
    </xf>
    <xf numFmtId="0" fontId="1" fillId="10" borderId="1" xfId="0" applyFont="1" applyFill="1" applyBorder="1" applyAlignment="1">
      <alignment horizontal="center" vertical="center"/>
    </xf>
    <xf numFmtId="0" fontId="1" fillId="10" borderId="32" xfId="0" applyFont="1" applyFill="1" applyBorder="1" applyAlignment="1">
      <alignment horizontal="center" vertical="center"/>
    </xf>
    <xf numFmtId="14" fontId="1" fillId="10" borderId="1" xfId="0" applyNumberFormat="1" applyFont="1" applyFill="1" applyBorder="1" applyAlignment="1">
      <alignment horizontal="center" vertical="center"/>
    </xf>
    <xf numFmtId="14" fontId="1" fillId="10" borderId="32" xfId="0" applyNumberFormat="1" applyFont="1" applyFill="1" applyBorder="1" applyAlignment="1">
      <alignment horizontal="center" vertical="center"/>
    </xf>
    <xf numFmtId="0" fontId="37" fillId="0" borderId="2" xfId="0" applyFont="1" applyBorder="1" applyAlignment="1">
      <alignment vertical="center" wrapText="1"/>
    </xf>
    <xf numFmtId="0" fontId="32" fillId="0" borderId="2" xfId="0" applyFont="1" applyBorder="1" applyAlignment="1">
      <alignment vertical="center" wrapText="1"/>
    </xf>
    <xf numFmtId="0" fontId="5" fillId="10" borderId="28" xfId="0" applyFont="1" applyFill="1" applyBorder="1" applyAlignment="1">
      <alignment horizontal="left" vertical="center" wrapText="1"/>
    </xf>
    <xf numFmtId="0" fontId="5" fillId="10" borderId="29" xfId="0" applyFont="1" applyFill="1" applyBorder="1" applyAlignment="1">
      <alignment horizontal="left" vertical="center" wrapText="1"/>
    </xf>
    <xf numFmtId="0" fontId="1" fillId="10" borderId="29" xfId="0" applyFont="1" applyFill="1" applyBorder="1" applyAlignment="1">
      <alignment horizontal="center" vertical="center"/>
    </xf>
    <xf numFmtId="0" fontId="1" fillId="10" borderId="30" xfId="0" applyFont="1" applyFill="1" applyBorder="1" applyAlignment="1">
      <alignment horizontal="center" vertical="center"/>
    </xf>
    <xf numFmtId="0" fontId="1" fillId="0" borderId="0" xfId="0" applyFont="1" applyAlignment="1">
      <alignment wrapText="1"/>
    </xf>
    <xf numFmtId="0" fontId="5" fillId="10" borderId="25" xfId="0" applyFont="1" applyFill="1" applyBorder="1" applyAlignment="1">
      <alignment horizontal="left" vertical="top" wrapText="1"/>
    </xf>
    <xf numFmtId="0" fontId="1" fillId="10" borderId="26" xfId="0" applyFont="1" applyFill="1" applyBorder="1" applyAlignment="1">
      <alignment horizontal="left" vertical="top" wrapText="1"/>
    </xf>
    <xf numFmtId="0" fontId="5" fillId="10" borderId="26" xfId="0" applyFont="1" applyFill="1" applyBorder="1" applyAlignment="1">
      <alignment horizontal="left" vertical="top" wrapText="1"/>
    </xf>
    <xf numFmtId="0" fontId="5" fillId="10" borderId="26" xfId="0" applyFont="1" applyFill="1" applyBorder="1" applyAlignment="1">
      <alignment wrapText="1"/>
    </xf>
    <xf numFmtId="0" fontId="5" fillId="10" borderId="27" xfId="0" applyFont="1" applyFill="1" applyBorder="1" applyAlignment="1">
      <alignment wrapText="1"/>
    </xf>
    <xf numFmtId="0" fontId="1" fillId="0" borderId="12" xfId="0" applyFont="1" applyBorder="1"/>
    <xf numFmtId="0" fontId="36" fillId="11" borderId="1" xfId="0" applyFont="1" applyFill="1" applyBorder="1" applyAlignment="1">
      <alignment horizontal="center" vertical="center" wrapText="1"/>
    </xf>
    <xf numFmtId="0" fontId="37" fillId="11" borderId="3" xfId="0" applyFont="1" applyFill="1" applyBorder="1" applyAlignment="1">
      <alignment horizontal="center" vertical="center"/>
    </xf>
    <xf numFmtId="0" fontId="40" fillId="10" borderId="4" xfId="0" applyFont="1" applyFill="1" applyBorder="1" applyAlignment="1">
      <alignment horizontal="center" vertical="center"/>
    </xf>
    <xf numFmtId="0" fontId="5" fillId="11" borderId="8" xfId="0" applyFont="1" applyFill="1" applyBorder="1" applyAlignment="1">
      <alignment horizontal="center"/>
    </xf>
    <xf numFmtId="0" fontId="1" fillId="10" borderId="2" xfId="0" applyFont="1" applyFill="1" applyBorder="1" applyAlignment="1">
      <alignment horizontal="center"/>
    </xf>
    <xf numFmtId="0" fontId="1" fillId="10" borderId="6" xfId="0" applyFont="1" applyFill="1" applyBorder="1" applyAlignment="1">
      <alignment horizontal="center"/>
    </xf>
    <xf numFmtId="0" fontId="5" fillId="11" borderId="3" xfId="0" applyFont="1" applyFill="1" applyBorder="1" applyAlignment="1">
      <alignment horizontal="center" vertical="center"/>
    </xf>
    <xf numFmtId="0" fontId="1" fillId="10" borderId="4" xfId="0" applyFont="1" applyFill="1" applyBorder="1" applyAlignment="1">
      <alignment horizontal="center" vertical="center"/>
    </xf>
    <xf numFmtId="0" fontId="37" fillId="2" borderId="2" xfId="0" applyFont="1" applyFill="1" applyBorder="1" applyAlignment="1">
      <alignment horizontal="left" vertical="center"/>
    </xf>
    <xf numFmtId="0" fontId="37" fillId="2" borderId="6" xfId="0" applyFont="1" applyFill="1" applyBorder="1" applyAlignment="1">
      <alignment horizontal="left" vertical="center"/>
    </xf>
    <xf numFmtId="0" fontId="37" fillId="2" borderId="2" xfId="0" applyFont="1" applyFill="1" applyBorder="1" applyAlignment="1">
      <alignment vertical="center" wrapText="1"/>
    </xf>
    <xf numFmtId="0" fontId="32" fillId="0" borderId="12" xfId="0" applyFont="1" applyBorder="1" applyAlignment="1">
      <alignment vertical="center" wrapText="1"/>
    </xf>
    <xf numFmtId="0" fontId="37" fillId="0" borderId="6" xfId="0" applyFont="1" applyBorder="1" applyAlignment="1">
      <alignment vertical="center" wrapText="1"/>
    </xf>
    <xf numFmtId="0" fontId="6" fillId="0" borderId="2" xfId="0" applyFont="1" applyBorder="1" applyAlignment="1">
      <alignment vertical="center" wrapText="1"/>
    </xf>
    <xf numFmtId="0" fontId="1" fillId="0" borderId="2" xfId="0" applyFont="1" applyBorder="1" applyAlignment="1">
      <alignment vertical="center" wrapText="1"/>
    </xf>
    <xf numFmtId="0" fontId="1" fillId="0" borderId="6" xfId="0" applyFont="1" applyBorder="1" applyAlignment="1">
      <alignment vertical="center" wrapText="1"/>
    </xf>
    <xf numFmtId="0" fontId="37" fillId="0" borderId="2" xfId="0" applyFont="1" applyBorder="1" applyAlignment="1">
      <alignment horizontal="left" vertical="center" wrapText="1"/>
    </xf>
    <xf numFmtId="0" fontId="32" fillId="0" borderId="6" xfId="0" applyFont="1" applyBorder="1" applyAlignment="1">
      <alignment vertical="center" wrapText="1"/>
    </xf>
    <xf numFmtId="0" fontId="8" fillId="7" borderId="3" xfId="0" applyFont="1" applyFill="1" applyBorder="1" applyAlignment="1">
      <alignment horizontal="left" vertical="center" wrapText="1"/>
    </xf>
    <xf numFmtId="0" fontId="8" fillId="7" borderId="46" xfId="0" applyFont="1" applyFill="1" applyBorder="1" applyAlignment="1">
      <alignment horizontal="left" vertical="center" wrapText="1"/>
    </xf>
    <xf numFmtId="0" fontId="8" fillId="7" borderId="4" xfId="0" applyFont="1" applyFill="1" applyBorder="1" applyAlignment="1">
      <alignment horizontal="left" vertical="center" wrapText="1"/>
    </xf>
    <xf numFmtId="0" fontId="2" fillId="12" borderId="8" xfId="0" applyFont="1" applyFill="1" applyBorder="1" applyAlignment="1">
      <alignment horizontal="left" vertical="center" wrapText="1"/>
    </xf>
    <xf numFmtId="0" fontId="2" fillId="12" borderId="2" xfId="0" applyFont="1" applyFill="1" applyBorder="1" applyAlignment="1">
      <alignment horizontal="left" vertical="center" wrapText="1"/>
    </xf>
    <xf numFmtId="0" fontId="2" fillId="12" borderId="6" xfId="0" applyFont="1" applyFill="1" applyBorder="1" applyAlignment="1">
      <alignment horizontal="left" vertical="center" wrapText="1"/>
    </xf>
    <xf numFmtId="0" fontId="2" fillId="12" borderId="8" xfId="0" applyFont="1" applyFill="1" applyBorder="1" applyAlignment="1">
      <alignment horizontal="left" vertical="center"/>
    </xf>
    <xf numFmtId="0" fontId="2" fillId="12" borderId="2" xfId="0" applyFont="1" applyFill="1" applyBorder="1" applyAlignment="1">
      <alignment horizontal="left" vertical="center"/>
    </xf>
    <xf numFmtId="0" fontId="2" fillId="12" borderId="6" xfId="0" applyFont="1" applyFill="1" applyBorder="1" applyAlignment="1">
      <alignment horizontal="left" vertical="center"/>
    </xf>
    <xf numFmtId="0" fontId="80" fillId="0" borderId="2" xfId="0" applyFont="1" applyBorder="1" applyAlignment="1">
      <alignment vertical="center" wrapText="1"/>
    </xf>
    <xf numFmtId="0" fontId="63" fillId="0" borderId="2" xfId="0" applyFont="1" applyBorder="1" applyAlignment="1">
      <alignment vertical="center" wrapText="1"/>
    </xf>
    <xf numFmtId="0" fontId="18" fillId="12" borderId="8" xfId="0" applyFont="1" applyFill="1" applyBorder="1" applyAlignment="1">
      <alignment horizontal="left" vertical="top" wrapText="1"/>
    </xf>
    <xf numFmtId="0" fontId="34" fillId="12" borderId="2" xfId="0" applyFont="1" applyFill="1" applyBorder="1" applyAlignment="1">
      <alignment horizontal="left" vertical="top" wrapText="1"/>
    </xf>
    <xf numFmtId="0" fontId="34" fillId="12" borderId="6" xfId="0" applyFont="1" applyFill="1" applyBorder="1" applyAlignment="1">
      <alignment horizontal="left" vertical="top" wrapText="1"/>
    </xf>
    <xf numFmtId="0" fontId="66" fillId="0" borderId="49" xfId="0" applyFont="1" applyBorder="1" applyAlignment="1">
      <alignment horizontal="center"/>
    </xf>
    <xf numFmtId="0" fontId="66" fillId="0" borderId="0" xfId="0" applyFont="1" applyAlignment="1">
      <alignment horizontal="center"/>
    </xf>
    <xf numFmtId="0" fontId="1" fillId="13" borderId="8" xfId="0" applyFont="1" applyFill="1" applyBorder="1" applyAlignment="1">
      <alignment horizontal="left" vertical="top" wrapText="1"/>
    </xf>
    <xf numFmtId="0" fontId="1" fillId="13" borderId="2" xfId="0" applyFont="1" applyFill="1" applyBorder="1" applyAlignment="1">
      <alignment horizontal="left" vertical="top" wrapText="1"/>
    </xf>
    <xf numFmtId="0" fontId="1" fillId="13" borderId="6" xfId="0" applyFont="1" applyFill="1" applyBorder="1" applyAlignment="1">
      <alignment horizontal="left" vertical="top" wrapText="1"/>
    </xf>
    <xf numFmtId="0" fontId="1" fillId="5" borderId="8"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00" fillId="0" borderId="49" xfId="0" applyFont="1" applyBorder="1" applyAlignment="1">
      <alignment horizontal="left" vertical="center" wrapText="1"/>
    </xf>
    <xf numFmtId="0" fontId="100" fillId="0" borderId="0" xfId="0" applyFont="1" applyAlignment="1">
      <alignment horizontal="left" vertical="center" wrapText="1"/>
    </xf>
    <xf numFmtId="0" fontId="37" fillId="0" borderId="6" xfId="0" applyFont="1" applyBorder="1" applyAlignment="1">
      <alignment horizontal="left" vertical="center" wrapText="1"/>
    </xf>
    <xf numFmtId="0" fontId="35" fillId="7" borderId="8" xfId="0" applyFont="1" applyFill="1" applyBorder="1" applyAlignment="1">
      <alignment horizontal="left" vertical="center" wrapText="1"/>
    </xf>
    <xf numFmtId="0" fontId="35" fillId="7" borderId="2" xfId="0" applyFont="1" applyFill="1" applyBorder="1" applyAlignment="1">
      <alignment horizontal="left" vertical="center" wrapText="1"/>
    </xf>
    <xf numFmtId="0" fontId="35" fillId="7" borderId="6" xfId="0" applyFont="1" applyFill="1" applyBorder="1" applyAlignment="1">
      <alignment horizontal="left" vertical="center" wrapText="1"/>
    </xf>
    <xf numFmtId="0" fontId="5" fillId="10" borderId="24" xfId="0" applyFont="1" applyFill="1" applyBorder="1" applyAlignment="1">
      <alignment horizontal="left" vertical="center" wrapText="1"/>
    </xf>
    <xf numFmtId="0" fontId="5" fillId="10" borderId="6" xfId="0" applyFont="1" applyFill="1" applyBorder="1" applyAlignment="1">
      <alignment horizontal="left" vertical="center" wrapText="1"/>
    </xf>
    <xf numFmtId="0" fontId="4" fillId="10" borderId="26" xfId="0" applyFont="1" applyFill="1" applyBorder="1" applyAlignment="1">
      <alignment horizontal="left" vertical="top" wrapText="1"/>
    </xf>
    <xf numFmtId="0" fontId="4" fillId="0" borderId="12" xfId="0" applyFont="1" applyBorder="1"/>
    <xf numFmtId="0" fontId="15" fillId="10" borderId="28" xfId="0" applyFont="1" applyFill="1" applyBorder="1" applyAlignment="1">
      <alignment horizontal="left" vertical="center" wrapText="1"/>
    </xf>
    <xf numFmtId="0" fontId="15" fillId="10" borderId="29" xfId="0" applyFont="1" applyFill="1" applyBorder="1" applyAlignment="1">
      <alignment horizontal="left" vertical="center" wrapText="1"/>
    </xf>
    <xf numFmtId="0" fontId="20" fillId="10" borderId="29" xfId="0" applyFont="1" applyFill="1" applyBorder="1" applyAlignment="1">
      <alignment horizontal="center" vertical="center"/>
    </xf>
    <xf numFmtId="0" fontId="20" fillId="10" borderId="30" xfId="0" applyFont="1" applyFill="1" applyBorder="1" applyAlignment="1">
      <alignment horizontal="center" vertical="center"/>
    </xf>
    <xf numFmtId="0" fontId="1" fillId="10" borderId="8" xfId="0" applyFont="1" applyFill="1" applyBorder="1" applyAlignment="1">
      <alignment horizontal="center" vertical="center"/>
    </xf>
    <xf numFmtId="0" fontId="1" fillId="10" borderId="2" xfId="0" applyFont="1" applyFill="1" applyBorder="1" applyAlignment="1">
      <alignment horizontal="center" vertical="center"/>
    </xf>
    <xf numFmtId="0" fontId="1" fillId="10" borderId="10" xfId="0" applyFont="1" applyFill="1" applyBorder="1" applyAlignment="1">
      <alignment horizontal="center" vertical="center"/>
    </xf>
    <xf numFmtId="0" fontId="1" fillId="10" borderId="13" xfId="0" applyFont="1" applyFill="1" applyBorder="1" applyAlignment="1">
      <alignment horizontal="left" vertical="top" wrapText="1"/>
    </xf>
    <xf numFmtId="0" fontId="4" fillId="10" borderId="14" xfId="0" applyFont="1" applyFill="1" applyBorder="1" applyAlignment="1">
      <alignment horizontal="left" vertical="top" wrapText="1"/>
    </xf>
    <xf numFmtId="0" fontId="4" fillId="10" borderId="15" xfId="0" applyFont="1" applyFill="1" applyBorder="1" applyAlignment="1">
      <alignment horizontal="left" vertical="top" wrapText="1"/>
    </xf>
    <xf numFmtId="0" fontId="4" fillId="10" borderId="16" xfId="0" applyFont="1" applyFill="1" applyBorder="1" applyAlignment="1">
      <alignment horizontal="left" vertical="top" wrapText="1"/>
    </xf>
    <xf numFmtId="0" fontId="4" fillId="10" borderId="0" xfId="0" applyFont="1" applyFill="1" applyAlignment="1">
      <alignment horizontal="left" vertical="top" wrapText="1"/>
    </xf>
    <xf numFmtId="0" fontId="4" fillId="10" borderId="17" xfId="0" applyFont="1" applyFill="1" applyBorder="1" applyAlignment="1">
      <alignment horizontal="left" vertical="top" wrapText="1"/>
    </xf>
    <xf numFmtId="0" fontId="4" fillId="10" borderId="18" xfId="0" applyFont="1" applyFill="1" applyBorder="1" applyAlignment="1">
      <alignment horizontal="left" vertical="top" wrapText="1"/>
    </xf>
    <xf numFmtId="0" fontId="4" fillId="10" borderId="19" xfId="0" applyFont="1" applyFill="1" applyBorder="1" applyAlignment="1">
      <alignment horizontal="left" vertical="top" wrapText="1"/>
    </xf>
    <xf numFmtId="0" fontId="4" fillId="10" borderId="20" xfId="0" applyFont="1" applyFill="1" applyBorder="1" applyAlignment="1">
      <alignment horizontal="left" vertical="top" wrapText="1"/>
    </xf>
    <xf numFmtId="0" fontId="35" fillId="6" borderId="8" xfId="0" applyFont="1" applyFill="1" applyBorder="1" applyAlignment="1">
      <alignment horizontal="left" vertical="center" wrapText="1"/>
    </xf>
    <xf numFmtId="0" fontId="35" fillId="6" borderId="2" xfId="0" applyFont="1" applyFill="1" applyBorder="1" applyAlignment="1">
      <alignment horizontal="left" vertical="center" wrapText="1"/>
    </xf>
    <xf numFmtId="0" fontId="35" fillId="6" borderId="6" xfId="0" applyFont="1" applyFill="1" applyBorder="1" applyAlignment="1">
      <alignment horizontal="left" vertical="center" wrapText="1"/>
    </xf>
    <xf numFmtId="0" fontId="80" fillId="0" borderId="0" xfId="0" applyFont="1" applyAlignment="1">
      <alignment horizontal="left" vertical="center" wrapText="1"/>
    </xf>
    <xf numFmtId="0" fontId="2" fillId="12" borderId="8" xfId="0" applyFont="1" applyFill="1" applyBorder="1" applyAlignment="1">
      <alignment horizontal="left" vertical="top" wrapText="1"/>
    </xf>
    <xf numFmtId="0" fontId="2" fillId="12" borderId="2" xfId="0" applyFont="1" applyFill="1" applyBorder="1" applyAlignment="1">
      <alignment horizontal="left" vertical="top" wrapText="1"/>
    </xf>
    <xf numFmtId="0" fontId="2" fillId="12" borderId="6" xfId="0" applyFont="1" applyFill="1" applyBorder="1" applyAlignment="1">
      <alignment horizontal="left" vertical="top" wrapText="1"/>
    </xf>
    <xf numFmtId="0" fontId="4" fillId="5" borderId="8"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6" xfId="0" applyFont="1" applyFill="1" applyBorder="1" applyAlignment="1">
      <alignment horizontal="left" vertical="center" wrapText="1"/>
    </xf>
    <xf numFmtId="0" fontId="15" fillId="10" borderId="31" xfId="0" applyFont="1" applyFill="1" applyBorder="1" applyAlignment="1">
      <alignment horizontal="left" vertical="center" wrapText="1"/>
    </xf>
    <xf numFmtId="0" fontId="15" fillId="10" borderId="1" xfId="0" applyFont="1" applyFill="1" applyBorder="1" applyAlignment="1">
      <alignment horizontal="left" vertical="center" wrapText="1"/>
    </xf>
    <xf numFmtId="0" fontId="20" fillId="10" borderId="1" xfId="0" applyFont="1" applyFill="1" applyBorder="1" applyAlignment="1">
      <alignment horizontal="center" vertical="center"/>
    </xf>
    <xf numFmtId="0" fontId="20" fillId="10" borderId="32" xfId="0" applyFont="1" applyFill="1" applyBorder="1" applyAlignment="1">
      <alignment horizontal="center" vertical="center"/>
    </xf>
    <xf numFmtId="0" fontId="37" fillId="0" borderId="2" xfId="0" applyFont="1" applyBorder="1" applyAlignment="1">
      <alignment vertical="center"/>
    </xf>
    <xf numFmtId="0" fontId="32" fillId="0" borderId="2" xfId="0" applyFont="1" applyBorder="1" applyAlignment="1">
      <alignment vertical="center"/>
    </xf>
    <xf numFmtId="0" fontId="37" fillId="0" borderId="8" xfId="0" applyFont="1" applyBorder="1" applyAlignment="1">
      <alignment horizontal="left" vertical="center"/>
    </xf>
    <xf numFmtId="0" fontId="37" fillId="0" borderId="2" xfId="0" applyFont="1" applyBorder="1" applyAlignment="1">
      <alignment horizontal="left" vertical="center"/>
    </xf>
    <xf numFmtId="0" fontId="37" fillId="0" borderId="6" xfId="0" applyFont="1" applyBorder="1" applyAlignment="1">
      <alignment horizontal="left" vertical="center"/>
    </xf>
    <xf numFmtId="0" fontId="32" fillId="0" borderId="7" xfId="0" applyFont="1" applyBorder="1" applyAlignment="1">
      <alignment vertical="center" wrapText="1"/>
    </xf>
    <xf numFmtId="0" fontId="12" fillId="0" borderId="2" xfId="0" applyFont="1" applyBorder="1" applyAlignment="1">
      <alignment vertical="center" wrapText="1"/>
    </xf>
    <xf numFmtId="0" fontId="0" fillId="0" borderId="2" xfId="0" applyBorder="1" applyAlignment="1">
      <alignment vertical="center" wrapText="1"/>
    </xf>
    <xf numFmtId="0" fontId="0" fillId="0" borderId="6" xfId="0" applyBorder="1" applyAlignment="1">
      <alignment vertical="center" wrapText="1"/>
    </xf>
    <xf numFmtId="0" fontId="37" fillId="0" borderId="1" xfId="0" applyFont="1" applyBorder="1" applyAlignment="1">
      <alignment vertical="center" wrapText="1"/>
    </xf>
    <xf numFmtId="0" fontId="32" fillId="0" borderId="1" xfId="0" applyFont="1" applyBorder="1" applyAlignment="1">
      <alignment vertical="center" wrapText="1"/>
    </xf>
    <xf numFmtId="0" fontId="5" fillId="13" borderId="1" xfId="0" applyFont="1" applyFill="1" applyBorder="1" applyAlignment="1">
      <alignment horizontal="center" vertical="center" wrapText="1"/>
    </xf>
    <xf numFmtId="0" fontId="4" fillId="13" borderId="33" xfId="0" applyFont="1" applyFill="1" applyBorder="1" applyAlignment="1">
      <alignment horizontal="left" vertical="top" wrapText="1"/>
    </xf>
    <xf numFmtId="0" fontId="4" fillId="13" borderId="34" xfId="0" applyFont="1" applyFill="1" applyBorder="1" applyAlignment="1">
      <alignment horizontal="left" vertical="top" wrapText="1"/>
    </xf>
    <xf numFmtId="0" fontId="4" fillId="13" borderId="35" xfId="0" applyFont="1" applyFill="1" applyBorder="1" applyAlignment="1">
      <alignment horizontal="left" vertical="top" wrapText="1"/>
    </xf>
    <xf numFmtId="0" fontId="2" fillId="0" borderId="0" xfId="0" applyFont="1" applyAlignment="1">
      <alignment wrapText="1"/>
    </xf>
    <xf numFmtId="0" fontId="0" fillId="0" borderId="0" xfId="0" applyAlignment="1">
      <alignment wrapText="1"/>
    </xf>
    <xf numFmtId="0" fontId="15" fillId="13" borderId="24" xfId="0" applyFont="1" applyFill="1" applyBorder="1" applyAlignment="1">
      <alignment horizontal="left" vertical="top" wrapText="1"/>
    </xf>
    <xf numFmtId="0" fontId="15" fillId="13" borderId="6" xfId="0" applyFont="1" applyFill="1" applyBorder="1" applyAlignment="1">
      <alignment horizontal="left" vertical="top" wrapText="1"/>
    </xf>
    <xf numFmtId="0" fontId="20" fillId="13" borderId="8" xfId="0" applyFont="1" applyFill="1" applyBorder="1" applyAlignment="1">
      <alignment horizontal="center" vertical="center"/>
    </xf>
    <xf numFmtId="0" fontId="20" fillId="13" borderId="2" xfId="0" applyFont="1" applyFill="1" applyBorder="1" applyAlignment="1">
      <alignment horizontal="center" vertical="center"/>
    </xf>
    <xf numFmtId="0" fontId="20" fillId="13" borderId="10" xfId="0" applyFont="1" applyFill="1" applyBorder="1" applyAlignment="1">
      <alignment horizontal="center" vertical="center"/>
    </xf>
    <xf numFmtId="0" fontId="5" fillId="13" borderId="24" xfId="0" applyFont="1" applyFill="1" applyBorder="1" applyAlignment="1">
      <alignment horizontal="left" vertical="top" wrapText="1"/>
    </xf>
    <xf numFmtId="0" fontId="5" fillId="13" borderId="6" xfId="0" applyFont="1" applyFill="1" applyBorder="1" applyAlignment="1">
      <alignment horizontal="left" vertical="top" wrapText="1"/>
    </xf>
    <xf numFmtId="0" fontId="0" fillId="13" borderId="8" xfId="0" applyFill="1" applyBorder="1" applyAlignment="1">
      <alignment horizontal="center" vertical="center"/>
    </xf>
    <xf numFmtId="0" fontId="0" fillId="13" borderId="2" xfId="0" applyFill="1" applyBorder="1" applyAlignment="1">
      <alignment horizontal="center" vertical="center"/>
    </xf>
    <xf numFmtId="0" fontId="0" fillId="13" borderId="10" xfId="0" applyFill="1" applyBorder="1" applyAlignment="1">
      <alignment horizontal="center" vertical="center"/>
    </xf>
    <xf numFmtId="0" fontId="0" fillId="13" borderId="36" xfId="0" applyFill="1" applyBorder="1" applyAlignment="1">
      <alignment horizontal="center" vertical="center"/>
    </xf>
    <xf numFmtId="0" fontId="0" fillId="13" borderId="37" xfId="0" applyFill="1" applyBorder="1" applyAlignment="1">
      <alignment horizontal="center" vertical="center"/>
    </xf>
    <xf numFmtId="0" fontId="0" fillId="13" borderId="38" xfId="0" applyFill="1" applyBorder="1" applyAlignment="1">
      <alignment horizontal="center" vertical="center"/>
    </xf>
    <xf numFmtId="0" fontId="5" fillId="13" borderId="39" xfId="0" applyFont="1" applyFill="1" applyBorder="1" applyAlignment="1">
      <alignment horizontal="left" vertical="top" wrapText="1"/>
    </xf>
    <xf numFmtId="0" fontId="5" fillId="13" borderId="40" xfId="0" applyFont="1" applyFill="1" applyBorder="1" applyAlignment="1">
      <alignment horizontal="left" vertical="top" wrapText="1"/>
    </xf>
    <xf numFmtId="0" fontId="15" fillId="13" borderId="41" xfId="0" applyFont="1" applyFill="1" applyBorder="1" applyAlignment="1">
      <alignment horizontal="left" vertical="top" wrapText="1"/>
    </xf>
    <xf numFmtId="0" fontId="15" fillId="13" borderId="42" xfId="0" applyFont="1" applyFill="1" applyBorder="1" applyAlignment="1">
      <alignment horizontal="left" vertical="top" wrapText="1"/>
    </xf>
    <xf numFmtId="0" fontId="20" fillId="13" borderId="43" xfId="0" applyFont="1" applyFill="1" applyBorder="1" applyAlignment="1">
      <alignment horizontal="center" vertical="center"/>
    </xf>
    <xf numFmtId="0" fontId="20" fillId="13" borderId="44" xfId="0" applyFont="1" applyFill="1" applyBorder="1" applyAlignment="1">
      <alignment horizontal="center" vertical="center"/>
    </xf>
    <xf numFmtId="0" fontId="20" fillId="13" borderId="45" xfId="0" applyFont="1" applyFill="1" applyBorder="1" applyAlignment="1">
      <alignment horizontal="center" vertical="center"/>
    </xf>
    <xf numFmtId="0" fontId="36" fillId="14" borderId="1" xfId="0" applyFont="1" applyFill="1" applyBorder="1" applyAlignment="1">
      <alignment horizontal="center" vertical="center" wrapText="1"/>
    </xf>
    <xf numFmtId="0" fontId="37" fillId="14" borderId="3" xfId="0" applyFont="1" applyFill="1" applyBorder="1" applyAlignment="1">
      <alignment horizontal="center" vertical="center"/>
    </xf>
    <xf numFmtId="0" fontId="40" fillId="13" borderId="4" xfId="0" applyFont="1" applyFill="1" applyBorder="1" applyAlignment="1">
      <alignment horizontal="center" vertical="center"/>
    </xf>
    <xf numFmtId="0" fontId="5" fillId="14" borderId="8" xfId="0" applyFont="1" applyFill="1" applyBorder="1" applyAlignment="1">
      <alignment horizontal="center"/>
    </xf>
    <xf numFmtId="0" fontId="1" fillId="13" borderId="2" xfId="0" applyFont="1" applyFill="1" applyBorder="1" applyAlignment="1">
      <alignment horizontal="center"/>
    </xf>
    <xf numFmtId="0" fontId="1" fillId="13" borderId="6" xfId="0" applyFont="1" applyFill="1" applyBorder="1" applyAlignment="1">
      <alignment horizontal="center"/>
    </xf>
    <xf numFmtId="0" fontId="5" fillId="14" borderId="3" xfId="0" applyFont="1" applyFill="1" applyBorder="1" applyAlignment="1">
      <alignment horizontal="center" vertical="center"/>
    </xf>
    <xf numFmtId="0" fontId="1" fillId="13" borderId="4" xfId="0" applyFont="1" applyFill="1" applyBorder="1" applyAlignment="1">
      <alignment horizontal="center" vertical="center"/>
    </xf>
    <xf numFmtId="0" fontId="4" fillId="0" borderId="0" xfId="0" applyFont="1" applyAlignment="1">
      <alignment wrapText="1"/>
    </xf>
    <xf numFmtId="0" fontId="5" fillId="13" borderId="25" xfId="0" applyFont="1" applyFill="1" applyBorder="1" applyAlignment="1">
      <alignment horizontal="left" vertical="top" wrapText="1"/>
    </xf>
    <xf numFmtId="0" fontId="4" fillId="13" borderId="26" xfId="0" applyFont="1" applyFill="1" applyBorder="1" applyAlignment="1">
      <alignment horizontal="left" vertical="top" wrapText="1"/>
    </xf>
    <xf numFmtId="0" fontId="5" fillId="13" borderId="26" xfId="0" applyFont="1" applyFill="1" applyBorder="1" applyAlignment="1">
      <alignment horizontal="left" vertical="top" wrapText="1"/>
    </xf>
    <xf numFmtId="0" fontId="5" fillId="13" borderId="26" xfId="0" applyFont="1" applyFill="1" applyBorder="1" applyAlignment="1">
      <alignment wrapText="1"/>
    </xf>
    <xf numFmtId="0" fontId="5" fillId="13" borderId="27" xfId="0" applyFont="1" applyFill="1" applyBorder="1" applyAlignment="1">
      <alignment wrapText="1"/>
    </xf>
    <xf numFmtId="0" fontId="6" fillId="0" borderId="1" xfId="0" applyFont="1" applyBorder="1" applyAlignment="1">
      <alignment vertical="center" wrapText="1"/>
    </xf>
    <xf numFmtId="0" fontId="0" fillId="0" borderId="1" xfId="0" applyBorder="1" applyAlignment="1">
      <alignment vertical="center" wrapText="1"/>
    </xf>
    <xf numFmtId="0" fontId="55" fillId="0" borderId="49" xfId="0" applyFont="1" applyBorder="1" applyAlignment="1">
      <alignment horizontal="left" vertical="center" wrapText="1"/>
    </xf>
    <xf numFmtId="0" fontId="55" fillId="0" borderId="0" xfId="0" applyFont="1" applyAlignment="1">
      <alignment horizontal="left" vertical="center" wrapText="1"/>
    </xf>
    <xf numFmtId="0" fontId="15" fillId="13" borderId="28" xfId="0" applyFont="1" applyFill="1" applyBorder="1" applyAlignment="1">
      <alignment horizontal="left" vertical="top" wrapText="1"/>
    </xf>
    <xf numFmtId="0" fontId="15" fillId="13" borderId="29" xfId="0" applyFont="1" applyFill="1" applyBorder="1" applyAlignment="1">
      <alignment horizontal="left" vertical="top" wrapText="1"/>
    </xf>
    <xf numFmtId="0" fontId="15" fillId="13" borderId="31" xfId="0" applyFont="1" applyFill="1" applyBorder="1" applyAlignment="1">
      <alignment horizontal="left" vertical="top" wrapText="1"/>
    </xf>
    <xf numFmtId="0" fontId="15" fillId="13" borderId="1" xfId="0" applyFont="1" applyFill="1" applyBorder="1" applyAlignment="1">
      <alignment horizontal="left" vertical="top" wrapText="1"/>
    </xf>
    <xf numFmtId="0" fontId="5" fillId="13" borderId="21" xfId="0" applyFont="1" applyFill="1" applyBorder="1" applyAlignment="1">
      <alignment horizontal="left" vertical="top" wrapText="1"/>
    </xf>
    <xf numFmtId="0" fontId="5" fillId="13" borderId="22" xfId="0" applyFont="1" applyFill="1" applyBorder="1" applyAlignment="1">
      <alignment horizontal="left" vertical="top" wrapText="1"/>
    </xf>
    <xf numFmtId="0" fontId="3" fillId="0" borderId="0" xfId="0" applyFont="1" applyAlignment="1">
      <alignment horizontal="left" vertical="top" wrapText="1"/>
    </xf>
    <xf numFmtId="0" fontId="3" fillId="0" borderId="47" xfId="0" applyFont="1" applyBorder="1" applyAlignment="1">
      <alignment horizontal="left" vertical="top" wrapText="1"/>
    </xf>
    <xf numFmtId="0" fontId="1" fillId="13" borderId="33" xfId="0" applyFont="1" applyFill="1" applyBorder="1" applyAlignment="1">
      <alignment horizontal="left" vertical="center" wrapText="1"/>
    </xf>
    <xf numFmtId="0" fontId="4" fillId="13" borderId="34" xfId="0" applyFont="1" applyFill="1" applyBorder="1" applyAlignment="1">
      <alignment horizontal="left" vertical="center" wrapText="1"/>
    </xf>
    <xf numFmtId="0" fontId="4" fillId="13" borderId="35" xfId="0" applyFont="1" applyFill="1" applyBorder="1" applyAlignment="1">
      <alignment horizontal="left" vertical="center" wrapText="1"/>
    </xf>
    <xf numFmtId="0" fontId="4" fillId="0" borderId="34" xfId="0" applyFont="1" applyBorder="1" applyAlignment="1">
      <alignment wrapText="1"/>
    </xf>
    <xf numFmtId="0" fontId="36" fillId="14" borderId="3" xfId="0" applyFont="1" applyFill="1" applyBorder="1" applyAlignment="1">
      <alignment horizontal="center" vertical="center" wrapText="1"/>
    </xf>
    <xf numFmtId="0" fontId="40" fillId="13" borderId="46" xfId="0" applyFont="1" applyFill="1" applyBorder="1" applyAlignment="1">
      <alignment horizontal="center" vertical="center"/>
    </xf>
    <xf numFmtId="0" fontId="5" fillId="14" borderId="8" xfId="0" applyFont="1" applyFill="1" applyBorder="1" applyAlignment="1">
      <alignment horizontal="center" vertical="center"/>
    </xf>
    <xf numFmtId="0" fontId="1" fillId="13" borderId="2" xfId="0" applyFont="1" applyFill="1" applyBorder="1" applyAlignment="1">
      <alignment horizontal="center" vertical="center"/>
    </xf>
    <xf numFmtId="0" fontId="1" fillId="13" borderId="6" xfId="0" applyFont="1" applyFill="1" applyBorder="1" applyAlignment="1">
      <alignment horizontal="center" vertical="center"/>
    </xf>
    <xf numFmtId="0" fontId="1" fillId="13" borderId="46" xfId="0" applyFont="1" applyFill="1" applyBorder="1" applyAlignment="1">
      <alignment horizontal="center" vertical="center"/>
    </xf>
    <xf numFmtId="0" fontId="37" fillId="2" borderId="8" xfId="0" applyFont="1" applyFill="1" applyBorder="1" applyAlignment="1">
      <alignment horizontal="left" vertical="center"/>
    </xf>
    <xf numFmtId="0" fontId="0" fillId="0" borderId="2" xfId="0" applyBorder="1" applyAlignment="1">
      <alignment wrapText="1"/>
    </xf>
    <xf numFmtId="0" fontId="4" fillId="0" borderId="2" xfId="0" applyFont="1" applyBorder="1" applyAlignment="1">
      <alignment vertical="center" wrapText="1"/>
    </xf>
    <xf numFmtId="0" fontId="37" fillId="0" borderId="8" xfId="0" applyFont="1" applyBorder="1" applyAlignment="1">
      <alignment vertical="center" wrapText="1"/>
    </xf>
    <xf numFmtId="0" fontId="37" fillId="0" borderId="8" xfId="0" applyFont="1" applyBorder="1" applyAlignment="1">
      <alignment horizontal="center" vertical="center" wrapText="1"/>
    </xf>
    <xf numFmtId="0" fontId="37" fillId="0" borderId="2"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6" xfId="0" applyFont="1" applyBorder="1" applyAlignment="1">
      <alignment horizontal="center" vertical="center" wrapText="1"/>
    </xf>
    <xf numFmtId="0" fontId="32" fillId="0" borderId="2" xfId="0" applyFont="1" applyBorder="1" applyAlignment="1">
      <alignment wrapText="1"/>
    </xf>
    <xf numFmtId="0" fontId="36" fillId="14" borderId="8" xfId="0" applyFont="1" applyFill="1" applyBorder="1" applyAlignment="1">
      <alignment horizontal="center"/>
    </xf>
    <xf numFmtId="0" fontId="32" fillId="13" borderId="2" xfId="0" applyFont="1" applyFill="1" applyBorder="1" applyAlignment="1">
      <alignment horizontal="center"/>
    </xf>
    <xf numFmtId="0" fontId="32" fillId="13" borderId="6" xfId="0" applyFont="1" applyFill="1" applyBorder="1" applyAlignment="1">
      <alignment horizontal="center"/>
    </xf>
    <xf numFmtId="0" fontId="32" fillId="0" borderId="12" xfId="0" applyFont="1" applyBorder="1" applyAlignment="1">
      <alignment wrapText="1"/>
    </xf>
    <xf numFmtId="0" fontId="15" fillId="13" borderId="1" xfId="0" applyFont="1" applyFill="1" applyBorder="1" applyAlignment="1">
      <alignment horizontal="center" vertical="center" wrapText="1"/>
    </xf>
    <xf numFmtId="0" fontId="13" fillId="0" borderId="0" xfId="0" applyFont="1" applyAlignment="1">
      <alignment horizontal="left" vertical="top" wrapText="1"/>
    </xf>
    <xf numFmtId="0" fontId="13" fillId="0" borderId="47" xfId="0" applyFont="1" applyBorder="1" applyAlignment="1">
      <alignment horizontal="left" vertical="top" wrapText="1"/>
    </xf>
    <xf numFmtId="0" fontId="34" fillId="0" borderId="12" xfId="0" applyFont="1" applyBorder="1" applyAlignment="1">
      <alignment wrapText="1"/>
    </xf>
    <xf numFmtId="0" fontId="1" fillId="13" borderId="33" xfId="0" applyFont="1" applyFill="1" applyBorder="1" applyAlignment="1">
      <alignment horizontal="left" vertical="top" wrapText="1"/>
    </xf>
    <xf numFmtId="0" fontId="36" fillId="14" borderId="3" xfId="0" applyFont="1" applyFill="1" applyBorder="1" applyAlignment="1">
      <alignment horizontal="center" vertical="center"/>
    </xf>
    <xf numFmtId="0" fontId="32" fillId="13" borderId="4" xfId="0" applyFont="1" applyFill="1" applyBorder="1" applyAlignment="1">
      <alignment horizontal="center" vertical="center"/>
    </xf>
    <xf numFmtId="0" fontId="15" fillId="13" borderId="25" xfId="0" applyFont="1" applyFill="1" applyBorder="1" applyAlignment="1">
      <alignment horizontal="left" vertical="top" wrapText="1"/>
    </xf>
    <xf numFmtId="0" fontId="16" fillId="13" borderId="26" xfId="0" applyFont="1" applyFill="1" applyBorder="1" applyAlignment="1">
      <alignment horizontal="left" vertical="top" wrapText="1"/>
    </xf>
    <xf numFmtId="0" fontId="32" fillId="0" borderId="0" xfId="0" applyFont="1" applyAlignment="1">
      <alignment wrapText="1"/>
    </xf>
    <xf numFmtId="0" fontId="52" fillId="0" borderId="49" xfId="0" applyFont="1" applyBorder="1" applyAlignment="1">
      <alignment horizontal="left" vertical="center" wrapText="1"/>
    </xf>
    <xf numFmtId="0" fontId="52" fillId="0" borderId="0" xfId="0" applyFont="1" applyAlignment="1">
      <alignment horizontal="left" vertical="center" wrapText="1"/>
    </xf>
    <xf numFmtId="0" fontId="99" fillId="0" borderId="49" xfId="0" applyFont="1" applyBorder="1" applyAlignment="1">
      <alignment horizontal="left" vertical="center" wrapText="1"/>
    </xf>
    <xf numFmtId="0" fontId="99" fillId="0" borderId="0" xfId="0" applyFont="1" applyAlignment="1">
      <alignment horizontal="left" vertical="center" wrapText="1"/>
    </xf>
    <xf numFmtId="0" fontId="1" fillId="13" borderId="8" xfId="0" applyFont="1" applyFill="1" applyBorder="1" applyAlignment="1">
      <alignment horizontal="center" vertical="center"/>
    </xf>
    <xf numFmtId="0" fontId="1" fillId="13" borderId="10" xfId="0" applyFont="1" applyFill="1" applyBorder="1" applyAlignment="1">
      <alignment horizontal="center" vertical="center"/>
    </xf>
    <xf numFmtId="0" fontId="20" fillId="13" borderId="29" xfId="0" applyFont="1" applyFill="1" applyBorder="1" applyAlignment="1">
      <alignment horizontal="center" vertical="center"/>
    </xf>
    <xf numFmtId="0" fontId="20" fillId="13" borderId="30" xfId="0" applyFont="1" applyFill="1" applyBorder="1" applyAlignment="1">
      <alignment horizontal="center" vertical="center"/>
    </xf>
    <xf numFmtId="0" fontId="1" fillId="13" borderId="22" xfId="0" applyFont="1" applyFill="1" applyBorder="1" applyAlignment="1">
      <alignment horizontal="center" vertical="center"/>
    </xf>
    <xf numFmtId="0" fontId="1" fillId="13" borderId="23" xfId="0" applyFont="1" applyFill="1" applyBorder="1" applyAlignment="1">
      <alignment horizontal="center" vertical="center"/>
    </xf>
    <xf numFmtId="0" fontId="4" fillId="13" borderId="33" xfId="0" applyFont="1" applyFill="1" applyBorder="1" applyAlignment="1">
      <alignment horizontal="left" vertical="center" wrapText="1"/>
    </xf>
    <xf numFmtId="0" fontId="3" fillId="0" borderId="0" xfId="0" applyFont="1" applyAlignment="1">
      <alignment horizontal="left" wrapText="1"/>
    </xf>
    <xf numFmtId="0" fontId="20" fillId="13" borderId="1" xfId="0" applyFont="1" applyFill="1" applyBorder="1" applyAlignment="1">
      <alignment horizontal="center" vertical="center"/>
    </xf>
    <xf numFmtId="0" fontId="20" fillId="13" borderId="32" xfId="0" applyFont="1" applyFill="1" applyBorder="1" applyAlignment="1">
      <alignment horizontal="center" vertical="center"/>
    </xf>
    <xf numFmtId="0" fontId="14" fillId="0" borderId="34" xfId="0" applyFont="1" applyBorder="1" applyAlignment="1">
      <alignment wrapText="1"/>
    </xf>
    <xf numFmtId="0" fontId="15" fillId="13" borderId="33" xfId="0" applyFont="1" applyFill="1" applyBorder="1" applyAlignment="1">
      <alignment horizontal="left" vertical="top" wrapText="1"/>
    </xf>
    <xf numFmtId="0" fontId="15" fillId="13" borderId="48" xfId="0" applyFont="1" applyFill="1" applyBorder="1" applyAlignment="1">
      <alignment horizontal="left" vertical="top" wrapText="1"/>
    </xf>
    <xf numFmtId="0" fontId="14" fillId="0" borderId="37" xfId="0" applyFont="1" applyBorder="1"/>
    <xf numFmtId="0" fontId="2" fillId="12" borderId="8" xfId="0" applyFont="1" applyFill="1" applyBorder="1" applyAlignment="1">
      <alignment horizontal="left" vertical="top"/>
    </xf>
    <xf numFmtId="0" fontId="2" fillId="12" borderId="2" xfId="0" applyFont="1" applyFill="1" applyBorder="1" applyAlignment="1">
      <alignment horizontal="left" vertical="top"/>
    </xf>
    <xf numFmtId="0" fontId="2" fillId="12" borderId="6" xfId="0" applyFont="1" applyFill="1" applyBorder="1" applyAlignment="1">
      <alignment horizontal="left" vertical="top"/>
    </xf>
    <xf numFmtId="0" fontId="2" fillId="12" borderId="8" xfId="0" applyFont="1" applyFill="1" applyBorder="1" applyAlignment="1">
      <alignment horizontal="left"/>
    </xf>
    <xf numFmtId="0" fontId="2" fillId="12" borderId="2" xfId="0" applyFont="1" applyFill="1" applyBorder="1" applyAlignment="1">
      <alignment horizontal="left"/>
    </xf>
    <xf numFmtId="0" fontId="2" fillId="12" borderId="6" xfId="0" applyFont="1" applyFill="1" applyBorder="1" applyAlignment="1">
      <alignment horizontal="left"/>
    </xf>
    <xf numFmtId="0" fontId="2" fillId="12" borderId="8" xfId="0" applyFont="1" applyFill="1" applyBorder="1" applyAlignment="1">
      <alignment horizontal="left" wrapText="1"/>
    </xf>
    <xf numFmtId="0" fontId="2" fillId="12" borderId="2" xfId="0" applyFont="1" applyFill="1" applyBorder="1" applyAlignment="1">
      <alignment horizontal="left" wrapText="1"/>
    </xf>
    <xf numFmtId="0" fontId="2" fillId="12" borderId="6" xfId="0" applyFont="1" applyFill="1" applyBorder="1" applyAlignment="1">
      <alignment horizontal="left" wrapText="1"/>
    </xf>
    <xf numFmtId="0" fontId="78" fillId="0" borderId="49" xfId="0" applyFont="1" applyBorder="1" applyAlignment="1">
      <alignment horizontal="left" vertical="center" wrapText="1"/>
    </xf>
    <xf numFmtId="0" fontId="78" fillId="0" borderId="0" xfId="0" applyFont="1" applyAlignment="1">
      <alignment horizontal="left" vertical="center" wrapText="1"/>
    </xf>
    <xf numFmtId="0" fontId="7" fillId="0" borderId="0" xfId="0" applyFont="1" applyAlignment="1">
      <alignment wrapText="1"/>
    </xf>
    <xf numFmtId="0" fontId="16" fillId="0" borderId="0" xfId="0" applyFont="1" applyAlignment="1">
      <alignment wrapText="1"/>
    </xf>
    <xf numFmtId="0" fontId="4" fillId="0" borderId="6" xfId="0" applyFont="1" applyBorder="1" applyAlignment="1">
      <alignment vertical="center" wrapText="1"/>
    </xf>
    <xf numFmtId="0" fontId="96" fillId="0" borderId="49" xfId="0" applyFont="1" applyBorder="1" applyAlignment="1">
      <alignment horizontal="left" vertical="center" wrapText="1"/>
    </xf>
    <xf numFmtId="0" fontId="96" fillId="0" borderId="0" xfId="0" applyFont="1" applyAlignment="1">
      <alignment horizontal="left" vertical="center" wrapText="1"/>
    </xf>
    <xf numFmtId="0" fontId="5" fillId="13" borderId="8" xfId="0" applyFont="1" applyFill="1" applyBorder="1" applyAlignment="1">
      <alignment horizontal="center" vertical="center" wrapText="1"/>
    </xf>
    <xf numFmtId="0" fontId="5" fillId="13" borderId="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37" fillId="0" borderId="8" xfId="0" applyFont="1" applyBorder="1" applyAlignment="1">
      <alignment horizontal="left" vertical="center" wrapText="1"/>
    </xf>
    <xf numFmtId="0" fontId="37" fillId="0" borderId="2" xfId="3" applyFont="1" applyBorder="1" applyAlignment="1">
      <alignment horizontal="left" vertical="center" wrapText="1"/>
    </xf>
    <xf numFmtId="0" fontId="37" fillId="0" borderId="6" xfId="3" applyFont="1" applyBorder="1" applyAlignment="1">
      <alignment horizontal="left" vertical="center" wrapText="1"/>
    </xf>
    <xf numFmtId="0" fontId="6" fillId="0" borderId="6" xfId="0" applyFont="1" applyBorder="1" applyAlignment="1">
      <alignment vertical="center" wrapText="1"/>
    </xf>
    <xf numFmtId="0" fontId="23" fillId="13" borderId="33" xfId="0" applyFont="1" applyFill="1" applyBorder="1" applyAlignment="1">
      <alignment horizontal="left" vertical="center" wrapText="1"/>
    </xf>
    <xf numFmtId="0" fontId="5" fillId="13" borderId="1" xfId="0" applyFont="1" applyFill="1" applyBorder="1" applyAlignment="1">
      <alignment horizontal="center" vertical="top" wrapText="1"/>
    </xf>
    <xf numFmtId="0" fontId="63" fillId="13" borderId="33" xfId="0" applyFont="1" applyFill="1" applyBorder="1" applyAlignment="1">
      <alignment horizontal="left" vertical="center" wrapText="1"/>
    </xf>
    <xf numFmtId="0" fontId="63" fillId="13" borderId="34" xfId="0" applyFont="1" applyFill="1" applyBorder="1" applyAlignment="1">
      <alignment horizontal="left" vertical="center" wrapText="1"/>
    </xf>
    <xf numFmtId="0" fontId="63" fillId="13" borderId="35" xfId="0" applyFont="1" applyFill="1" applyBorder="1" applyAlignment="1">
      <alignment horizontal="left" vertical="center" wrapText="1"/>
    </xf>
    <xf numFmtId="0" fontId="6" fillId="2" borderId="2" xfId="0" applyFont="1" applyFill="1" applyBorder="1" applyAlignment="1">
      <alignment vertical="center" wrapText="1"/>
    </xf>
    <xf numFmtId="0" fontId="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5" fillId="3" borderId="35" xfId="0" applyFont="1" applyFill="1" applyBorder="1" applyAlignment="1">
      <alignment horizontal="left" vertical="center" wrapText="1"/>
    </xf>
    <xf numFmtId="0" fontId="2" fillId="12" borderId="1" xfId="0" applyFont="1" applyFill="1" applyBorder="1" applyAlignment="1">
      <alignment horizontal="left" vertical="center" wrapText="1"/>
    </xf>
    <xf numFmtId="0" fontId="14" fillId="0" borderId="12" xfId="0" applyFont="1" applyBorder="1"/>
    <xf numFmtId="0" fontId="14" fillId="0" borderId="0" xfId="0" applyFont="1" applyAlignment="1">
      <alignment wrapText="1"/>
    </xf>
    <xf numFmtId="0" fontId="2" fillId="12" borderId="1" xfId="0" applyFont="1" applyFill="1" applyBorder="1" applyAlignment="1">
      <alignment horizontal="left" vertical="center"/>
    </xf>
    <xf numFmtId="0" fontId="2" fillId="8" borderId="8" xfId="0" applyFont="1" applyFill="1" applyBorder="1" applyAlignment="1">
      <alignment horizontal="left" vertical="top" wrapText="1"/>
    </xf>
    <xf numFmtId="0" fontId="2" fillId="8" borderId="2" xfId="0" applyFont="1" applyFill="1" applyBorder="1" applyAlignment="1">
      <alignment horizontal="left" vertical="top" wrapText="1"/>
    </xf>
    <xf numFmtId="0" fontId="2" fillId="8" borderId="6" xfId="0" applyFont="1" applyFill="1" applyBorder="1" applyAlignment="1">
      <alignment horizontal="left" vertical="top" wrapText="1"/>
    </xf>
    <xf numFmtId="0" fontId="2" fillId="8" borderId="8" xfId="0" applyFont="1" applyFill="1" applyBorder="1" applyAlignment="1">
      <alignment horizontal="left" vertical="top"/>
    </xf>
    <xf numFmtId="0" fontId="2" fillId="8" borderId="2" xfId="0" applyFont="1" applyFill="1" applyBorder="1" applyAlignment="1">
      <alignment horizontal="left" vertical="top"/>
    </xf>
    <xf numFmtId="0" fontId="2" fillId="8" borderId="6" xfId="0" applyFont="1" applyFill="1" applyBorder="1" applyAlignment="1">
      <alignment horizontal="left" vertical="top"/>
    </xf>
    <xf numFmtId="0" fontId="4" fillId="13" borderId="8" xfId="0" applyFont="1" applyFill="1" applyBorder="1" applyAlignment="1">
      <alignment horizontal="left" vertical="top" wrapText="1"/>
    </xf>
    <xf numFmtId="0" fontId="4" fillId="13" borderId="2" xfId="0" applyFont="1" applyFill="1" applyBorder="1" applyAlignment="1">
      <alignment horizontal="left" vertical="top" wrapText="1"/>
    </xf>
    <xf numFmtId="0" fontId="4" fillId="13" borderId="6" xfId="0" applyFont="1" applyFill="1" applyBorder="1" applyAlignment="1">
      <alignment horizontal="left" vertical="top" wrapText="1"/>
    </xf>
    <xf numFmtId="0" fontId="2" fillId="8" borderId="8" xfId="0" applyFont="1" applyFill="1" applyBorder="1" applyAlignment="1">
      <alignment horizontal="left" wrapText="1"/>
    </xf>
    <xf numFmtId="0" fontId="2" fillId="8" borderId="2" xfId="0" applyFont="1" applyFill="1" applyBorder="1" applyAlignment="1">
      <alignment horizontal="left" wrapText="1"/>
    </xf>
    <xf numFmtId="0" fontId="2" fillId="8" borderId="6" xfId="0" applyFont="1" applyFill="1" applyBorder="1" applyAlignment="1">
      <alignment horizontal="left" wrapText="1"/>
    </xf>
    <xf numFmtId="0" fontId="1" fillId="13" borderId="34" xfId="0" applyFont="1" applyFill="1" applyBorder="1" applyAlignment="1">
      <alignment horizontal="left" vertical="top" wrapText="1"/>
    </xf>
    <xf numFmtId="0" fontId="1" fillId="13" borderId="35" xfId="0" applyFont="1" applyFill="1" applyBorder="1" applyAlignment="1">
      <alignment horizontal="left" vertical="top" wrapText="1"/>
    </xf>
    <xf numFmtId="0" fontId="5" fillId="13" borderId="33" xfId="0" applyFont="1" applyFill="1" applyBorder="1" applyAlignment="1">
      <alignment horizontal="left" vertical="top" wrapText="1"/>
    </xf>
    <xf numFmtId="0" fontId="5" fillId="13" borderId="48" xfId="0" applyFont="1" applyFill="1" applyBorder="1" applyAlignment="1">
      <alignment horizontal="left" vertical="top" wrapText="1"/>
    </xf>
    <xf numFmtId="0" fontId="2" fillId="8" borderId="8" xfId="0" applyFont="1" applyFill="1" applyBorder="1" applyAlignment="1">
      <alignment horizontal="left"/>
    </xf>
    <xf numFmtId="0" fontId="2" fillId="8" borderId="2" xfId="0" applyFont="1" applyFill="1" applyBorder="1" applyAlignment="1">
      <alignment horizontal="left"/>
    </xf>
    <xf numFmtId="0" fontId="2" fillId="8" borderId="6" xfId="0" applyFont="1" applyFill="1" applyBorder="1" applyAlignment="1">
      <alignment horizontal="left"/>
    </xf>
    <xf numFmtId="0" fontId="2" fillId="8" borderId="8" xfId="0" quotePrefix="1" applyFont="1" applyFill="1" applyBorder="1" applyAlignment="1">
      <alignment horizontal="left" vertical="top" wrapText="1"/>
    </xf>
    <xf numFmtId="0" fontId="4" fillId="0" borderId="37" xfId="0" applyFont="1" applyBorder="1"/>
    <xf numFmtId="0" fontId="87" fillId="0" borderId="0" xfId="0" applyFont="1" applyAlignment="1">
      <alignment horizontal="left" vertical="center" wrapText="1"/>
    </xf>
    <xf numFmtId="0" fontId="90" fillId="4" borderId="39" xfId="0" applyFont="1" applyFill="1" applyBorder="1" applyAlignment="1">
      <alignment horizontal="left" vertical="center"/>
    </xf>
    <xf numFmtId="0" fontId="90" fillId="4" borderId="38" xfId="0" applyFont="1" applyFill="1" applyBorder="1" applyAlignment="1">
      <alignment horizontal="left" vertical="center"/>
    </xf>
    <xf numFmtId="0" fontId="90" fillId="0" borderId="41" xfId="0" applyFont="1" applyBorder="1" applyAlignment="1">
      <alignment horizontal="left" vertical="center"/>
    </xf>
    <xf numFmtId="0" fontId="90" fillId="0" borderId="45" xfId="0" applyFont="1" applyBorder="1" applyAlignment="1">
      <alignment horizontal="left" vertical="center"/>
    </xf>
    <xf numFmtId="0" fontId="92" fillId="5" borderId="22" xfId="0" applyFont="1" applyFill="1" applyBorder="1" applyAlignment="1">
      <alignment horizontal="center" vertical="center" wrapText="1"/>
    </xf>
    <xf numFmtId="0" fontId="92" fillId="5" borderId="53" xfId="0" applyFont="1" applyFill="1" applyBorder="1" applyAlignment="1">
      <alignment horizontal="center" vertical="center" wrapText="1"/>
    </xf>
    <xf numFmtId="0" fontId="92" fillId="5" borderId="54" xfId="0" applyFont="1" applyFill="1" applyBorder="1" applyAlignment="1">
      <alignment horizontal="center" vertical="center" wrapText="1"/>
    </xf>
    <xf numFmtId="0" fontId="92" fillId="5" borderId="52" xfId="0" applyFont="1" applyFill="1" applyBorder="1" applyAlignment="1">
      <alignment horizontal="center" vertical="center" wrapText="1"/>
    </xf>
    <xf numFmtId="0" fontId="92" fillId="5" borderId="55" xfId="0" applyFont="1" applyFill="1" applyBorder="1" applyAlignment="1">
      <alignment horizontal="center" vertical="center" wrapText="1"/>
    </xf>
    <xf numFmtId="0" fontId="92" fillId="5" borderId="56" xfId="0" applyFont="1" applyFill="1" applyBorder="1" applyAlignment="1">
      <alignment horizontal="center" vertical="center" wrapText="1"/>
    </xf>
    <xf numFmtId="0" fontId="92" fillId="5" borderId="57" xfId="0" applyFont="1" applyFill="1" applyBorder="1" applyAlignment="1">
      <alignment horizontal="center" vertical="center" wrapText="1"/>
    </xf>
  </cellXfs>
  <cellStyles count="6">
    <cellStyle name="Hüperlink" xfId="1" builtinId="8"/>
    <cellStyle name="Hyperlink 2" xfId="2" xr:uid="{00000000-0005-0000-0000-000001000000}"/>
    <cellStyle name="Normaallaad" xfId="0" builtinId="0"/>
    <cellStyle name="Normaallaad 2" xfId="3" xr:uid="{00000000-0005-0000-0000-000003000000}"/>
    <cellStyle name="Normal 2" xfId="4" xr:uid="{00000000-0005-0000-0000-000004000000}"/>
    <cellStyle name="Protsent" xfId="5" builtinId="5"/>
  </cellStyles>
  <dxfs count="0"/>
  <tableStyles count="0" defaultTableStyle="TableStyleMedium9" defaultPivotStyle="PivotStyleLight16"/>
  <colors>
    <mruColors>
      <color rgb="FFFFFFC5"/>
      <color rgb="FFE5FFE5"/>
      <color rgb="FFDCE6F1"/>
      <color rgb="FFE6B9B8"/>
      <color rgb="FFE2ADAC"/>
      <color rgb="FFE9C2C1"/>
      <color rgb="FFE1AAA9"/>
      <color rgb="FFDDFFDD"/>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printerSettings" Target="../printerSettings/printerSettings6.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11.bin"/><Relationship Id="rId2" Type="http://schemas.openxmlformats.org/officeDocument/2006/relationships/printerSettings" Target="../printerSettings/printerSettings7.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12.bin"/><Relationship Id="rId2" Type="http://schemas.openxmlformats.org/officeDocument/2006/relationships/printerSettings" Target="../printerSettings/printerSettings8.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13.bin"/><Relationship Id="rId2" Type="http://schemas.openxmlformats.org/officeDocument/2006/relationships/printerSettings" Target="../printerSettings/printerSettings9.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printerSettings" Target="../printerSettings/printerSettings10.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15.bin"/><Relationship Id="rId2" Type="http://schemas.openxmlformats.org/officeDocument/2006/relationships/printerSettings" Target="../printerSettings/printerSettings11.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16.bin"/><Relationship Id="rId2" Type="http://schemas.openxmlformats.org/officeDocument/2006/relationships/printerSettings" Target="../printerSettings/printerSettings12.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customProperty" Target="../customProperty18.bin"/><Relationship Id="rId1" Type="http://schemas.openxmlformats.org/officeDocument/2006/relationships/printerSettings" Target="../printerSettings/printerSettings14.bin"/><Relationship Id="rId4" Type="http://schemas.openxmlformats.org/officeDocument/2006/relationships/comments" Target="../comments13.xml"/></Relationships>
</file>

<file path=xl/worksheets/_rels/sheet19.xml.rels><?xml version="1.0" encoding="UTF-8" standalone="yes"?>
<Relationships xmlns="http://schemas.openxmlformats.org/package/2006/relationships"><Relationship Id="rId1" Type="http://schemas.openxmlformats.org/officeDocument/2006/relationships/customProperty" Target="../customProperty19.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2.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7.bin"/><Relationship Id="rId2" Type="http://schemas.openxmlformats.org/officeDocument/2006/relationships/printerSettings" Target="../printerSettings/printerSettings3.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3" Type="http://schemas.openxmlformats.org/officeDocument/2006/relationships/customProperty" Target="../customProperty8.bin"/><Relationship Id="rId2" Type="http://schemas.openxmlformats.org/officeDocument/2006/relationships/printerSettings" Target="../printerSettings/printerSettings4.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9.bin"/><Relationship Id="rId2" Type="http://schemas.openxmlformats.org/officeDocument/2006/relationships/printerSettings" Target="../printerSettings/printerSettings5.bin"/><Relationship Id="rId1" Type="http://schemas.openxmlformats.org/officeDocument/2006/relationships/hyperlink" Target="http://ec.europa.eu/regional_policy/sources/docoffic/cocof/2009/cocof_09_0003_00_et.pdf"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13"/>
  <sheetViews>
    <sheetView tabSelected="1" zoomScaleNormal="100" workbookViewId="0"/>
  </sheetViews>
  <sheetFormatPr defaultColWidth="9.140625" defaultRowHeight="12.75" outlineLevelRow="1" x14ac:dyDescent="0.2"/>
  <cols>
    <col min="1" max="1" width="3.28515625" style="7" customWidth="1"/>
    <col min="2" max="2" width="85" style="75" customWidth="1"/>
    <col min="3" max="3" width="13.42578125" style="40" customWidth="1"/>
    <col min="4" max="4" width="4.28515625" style="75" customWidth="1"/>
    <col min="5" max="6" width="4.140625" style="75" customWidth="1"/>
    <col min="7" max="7" width="58.7109375" style="75" customWidth="1"/>
    <col min="8" max="8" width="12.140625" style="153" customWidth="1"/>
    <col min="9" max="10" width="9.140625" style="90"/>
    <col min="11" max="11" width="9.140625" style="92"/>
    <col min="12" max="12" width="10.140625" style="92" customWidth="1"/>
    <col min="13" max="16384" width="9.140625" style="75"/>
  </cols>
  <sheetData>
    <row r="1" spans="1:12" ht="15.75" x14ac:dyDescent="0.2">
      <c r="A1" s="82" t="s">
        <v>34</v>
      </c>
      <c r="B1" s="85"/>
      <c r="C1" s="372" t="s">
        <v>40</v>
      </c>
      <c r="D1" s="372"/>
      <c r="E1" s="372"/>
      <c r="F1" s="372"/>
      <c r="G1" s="352"/>
    </row>
    <row r="2" spans="1:12" ht="12.75" customHeight="1" thickBot="1" x14ac:dyDescent="0.25">
      <c r="A2" s="383" t="s">
        <v>928</v>
      </c>
      <c r="B2" s="384"/>
      <c r="C2" s="382" t="s">
        <v>919</v>
      </c>
      <c r="D2" s="382"/>
      <c r="E2" s="382"/>
      <c r="F2" s="382"/>
      <c r="G2" s="85"/>
    </row>
    <row r="3" spans="1:12" ht="68.25" customHeight="1" thickBot="1" x14ac:dyDescent="0.25">
      <c r="A3" s="373" t="s">
        <v>926</v>
      </c>
      <c r="B3" s="374"/>
      <c r="C3" s="374"/>
      <c r="D3" s="374"/>
      <c r="E3" s="374"/>
      <c r="F3" s="374"/>
      <c r="G3" s="375"/>
      <c r="L3" s="146"/>
    </row>
    <row r="4" spans="1:12" ht="12.75" customHeight="1" thickBot="1" x14ac:dyDescent="0.25">
      <c r="A4" s="376"/>
      <c r="B4" s="377"/>
      <c r="C4" s="377"/>
      <c r="D4" s="377"/>
      <c r="E4" s="86"/>
      <c r="F4" s="85"/>
      <c r="G4" s="85"/>
    </row>
    <row r="5" spans="1:12" ht="28.9" customHeight="1" x14ac:dyDescent="0.2">
      <c r="A5" s="378" t="s">
        <v>556</v>
      </c>
      <c r="B5" s="379"/>
      <c r="C5" s="380"/>
      <c r="D5" s="380"/>
      <c r="E5" s="380"/>
      <c r="F5" s="380"/>
      <c r="G5" s="381"/>
    </row>
    <row r="6" spans="1:12" ht="27.75" customHeight="1" x14ac:dyDescent="0.2">
      <c r="A6" s="385" t="s">
        <v>557</v>
      </c>
      <c r="B6" s="386"/>
      <c r="C6" s="387" t="s">
        <v>591</v>
      </c>
      <c r="D6" s="387"/>
      <c r="E6" s="387"/>
      <c r="F6" s="387"/>
      <c r="G6" s="388"/>
    </row>
    <row r="7" spans="1:12" ht="13.5" customHeight="1" x14ac:dyDescent="0.2">
      <c r="A7" s="385" t="s">
        <v>287</v>
      </c>
      <c r="B7" s="386"/>
      <c r="C7" s="387"/>
      <c r="D7" s="387"/>
      <c r="E7" s="387"/>
      <c r="F7" s="387"/>
      <c r="G7" s="388"/>
    </row>
    <row r="8" spans="1:12" ht="14.25" customHeight="1" x14ac:dyDescent="0.2">
      <c r="A8" s="385" t="s">
        <v>288</v>
      </c>
      <c r="B8" s="386"/>
      <c r="C8" s="387"/>
      <c r="D8" s="387"/>
      <c r="E8" s="387"/>
      <c r="F8" s="387"/>
      <c r="G8" s="388"/>
    </row>
    <row r="9" spans="1:12" ht="15" customHeight="1" x14ac:dyDescent="0.2">
      <c r="A9" s="385" t="s">
        <v>529</v>
      </c>
      <c r="B9" s="386"/>
      <c r="C9" s="389">
        <v>44562</v>
      </c>
      <c r="D9" s="389"/>
      <c r="E9" s="389"/>
      <c r="F9" s="389"/>
      <c r="G9" s="390"/>
    </row>
    <row r="10" spans="1:12" ht="15" customHeight="1" x14ac:dyDescent="0.2">
      <c r="A10" s="385" t="s">
        <v>435</v>
      </c>
      <c r="B10" s="386"/>
      <c r="C10" s="389">
        <v>44605</v>
      </c>
      <c r="D10" s="389"/>
      <c r="E10" s="389"/>
      <c r="F10" s="389"/>
      <c r="G10" s="390"/>
    </row>
    <row r="11" spans="1:12" ht="13.5" customHeight="1" x14ac:dyDescent="0.2">
      <c r="A11" s="385" t="s">
        <v>41</v>
      </c>
      <c r="B11" s="386"/>
      <c r="C11" s="387"/>
      <c r="D11" s="387"/>
      <c r="E11" s="387"/>
      <c r="F11" s="387"/>
      <c r="G11" s="388"/>
    </row>
    <row r="12" spans="1:12" ht="15" customHeight="1" thickBot="1" x14ac:dyDescent="0.25">
      <c r="A12" s="393" t="s">
        <v>42</v>
      </c>
      <c r="B12" s="394"/>
      <c r="C12" s="395"/>
      <c r="D12" s="395"/>
      <c r="E12" s="395"/>
      <c r="F12" s="395"/>
      <c r="G12" s="396"/>
    </row>
    <row r="13" spans="1:12" ht="13.5" thickBot="1" x14ac:dyDescent="0.25">
      <c r="A13" s="397"/>
      <c r="B13" s="397"/>
      <c r="C13" s="397"/>
      <c r="D13" s="397"/>
    </row>
    <row r="14" spans="1:12" ht="120.75" customHeight="1" thickBot="1" x14ac:dyDescent="0.25">
      <c r="A14" s="398" t="s">
        <v>483</v>
      </c>
      <c r="B14" s="399"/>
      <c r="C14" s="400" t="s">
        <v>936</v>
      </c>
      <c r="D14" s="401"/>
      <c r="E14" s="401"/>
      <c r="F14" s="401"/>
      <c r="G14" s="402"/>
    </row>
    <row r="15" spans="1:12" x14ac:dyDescent="0.2">
      <c r="A15" s="403"/>
      <c r="B15" s="403"/>
      <c r="C15" s="403"/>
      <c r="D15" s="403"/>
      <c r="E15" s="403"/>
      <c r="F15" s="403"/>
      <c r="G15" s="403"/>
    </row>
    <row r="16" spans="1:12" ht="12.95" customHeight="1" x14ac:dyDescent="0.2">
      <c r="A16" s="404" t="s">
        <v>38</v>
      </c>
      <c r="B16" s="404" t="s">
        <v>16</v>
      </c>
      <c r="C16" s="405" t="s">
        <v>4</v>
      </c>
      <c r="D16" s="407" t="s">
        <v>198</v>
      </c>
      <c r="E16" s="408"/>
      <c r="F16" s="409"/>
      <c r="G16" s="410" t="s">
        <v>9</v>
      </c>
      <c r="H16" s="436"/>
      <c r="I16" s="437"/>
      <c r="J16" s="437"/>
      <c r="K16" s="437"/>
    </row>
    <row r="17" spans="1:12" ht="12.6" customHeight="1" x14ac:dyDescent="0.2">
      <c r="A17" s="404"/>
      <c r="B17" s="404"/>
      <c r="C17" s="406"/>
      <c r="D17" s="243" t="s">
        <v>6</v>
      </c>
      <c r="E17" s="243" t="s">
        <v>7</v>
      </c>
      <c r="F17" s="243" t="s">
        <v>8</v>
      </c>
      <c r="G17" s="411"/>
      <c r="H17" s="436"/>
      <c r="I17" s="437"/>
      <c r="J17" s="437"/>
      <c r="K17" s="437"/>
    </row>
    <row r="18" spans="1:12" s="83" customFormat="1" ht="24" customHeight="1" x14ac:dyDescent="0.2">
      <c r="A18" s="391" t="s">
        <v>429</v>
      </c>
      <c r="B18" s="392"/>
      <c r="C18" s="392"/>
      <c r="D18" s="112"/>
      <c r="E18" s="112"/>
      <c r="F18" s="112"/>
      <c r="G18" s="11"/>
      <c r="H18" s="153"/>
      <c r="I18" s="90"/>
      <c r="J18" s="90"/>
      <c r="K18" s="92"/>
      <c r="L18" s="92"/>
    </row>
    <row r="19" spans="1:12" s="83" customFormat="1" ht="40.9" customHeight="1" x14ac:dyDescent="0.2">
      <c r="A19" s="4">
        <v>1</v>
      </c>
      <c r="B19" s="190" t="s">
        <v>931</v>
      </c>
      <c r="C19" s="197" t="s">
        <v>930</v>
      </c>
      <c r="D19" s="198"/>
      <c r="E19" s="198"/>
      <c r="F19" s="198"/>
      <c r="G19" s="189"/>
      <c r="H19" s="153"/>
      <c r="I19" s="90"/>
      <c r="J19" s="90"/>
      <c r="K19" s="92"/>
      <c r="L19" s="92"/>
    </row>
    <row r="20" spans="1:12" ht="68.25" customHeight="1" x14ac:dyDescent="0.2">
      <c r="A20" s="4">
        <v>2</v>
      </c>
      <c r="B20" s="190" t="s">
        <v>532</v>
      </c>
      <c r="C20" s="197" t="s">
        <v>47</v>
      </c>
      <c r="D20" s="198"/>
      <c r="E20" s="198"/>
      <c r="F20" s="198"/>
      <c r="G20" s="189"/>
    </row>
    <row r="21" spans="1:12" ht="163.5" customHeight="1" x14ac:dyDescent="0.2">
      <c r="A21" s="4">
        <v>3</v>
      </c>
      <c r="B21" s="199" t="s">
        <v>665</v>
      </c>
      <c r="C21" s="200" t="s">
        <v>509</v>
      </c>
      <c r="D21" s="198"/>
      <c r="E21" s="198"/>
      <c r="F21" s="198"/>
      <c r="G21" s="189"/>
      <c r="J21" s="91"/>
    </row>
    <row r="22" spans="1:12" ht="39" customHeight="1" x14ac:dyDescent="0.2">
      <c r="A22" s="4">
        <v>4</v>
      </c>
      <c r="B22" s="201" t="s">
        <v>530</v>
      </c>
      <c r="C22" s="202" t="s">
        <v>510</v>
      </c>
      <c r="D22" s="198"/>
      <c r="E22" s="198"/>
      <c r="F22" s="198"/>
      <c r="G22" s="189"/>
    </row>
    <row r="23" spans="1:12" ht="50.25" customHeight="1" x14ac:dyDescent="0.2">
      <c r="A23" s="4">
        <v>5</v>
      </c>
      <c r="B23" s="203" t="s">
        <v>632</v>
      </c>
      <c r="C23" s="195" t="s">
        <v>514</v>
      </c>
      <c r="D23" s="198"/>
      <c r="E23" s="198"/>
      <c r="F23" s="198"/>
      <c r="G23" s="189"/>
      <c r="J23" s="91"/>
    </row>
    <row r="24" spans="1:12" s="83" customFormat="1" ht="24" customHeight="1" x14ac:dyDescent="0.2">
      <c r="A24" s="391" t="s">
        <v>166</v>
      </c>
      <c r="B24" s="392"/>
      <c r="C24" s="392"/>
      <c r="D24" s="112"/>
      <c r="E24" s="112"/>
      <c r="F24" s="112"/>
      <c r="G24" s="121"/>
      <c r="H24" s="153"/>
      <c r="I24" s="90"/>
      <c r="J24" s="90"/>
      <c r="K24" s="92"/>
      <c r="L24" s="92"/>
    </row>
    <row r="25" spans="1:12" s="83" customFormat="1" ht="65.25" customHeight="1" x14ac:dyDescent="0.2">
      <c r="A25" s="4">
        <v>6</v>
      </c>
      <c r="B25" s="204" t="s">
        <v>531</v>
      </c>
      <c r="C25" s="205" t="s">
        <v>513</v>
      </c>
      <c r="D25" s="206"/>
      <c r="E25" s="206"/>
      <c r="F25" s="206"/>
      <c r="G25" s="370"/>
      <c r="H25" s="153"/>
      <c r="I25" s="90"/>
      <c r="J25" s="90"/>
      <c r="K25" s="92"/>
      <c r="L25" s="92"/>
    </row>
    <row r="26" spans="1:12" s="83" customFormat="1" ht="116.25" customHeight="1" x14ac:dyDescent="0.2">
      <c r="A26" s="4">
        <v>7</v>
      </c>
      <c r="B26" s="208" t="s">
        <v>533</v>
      </c>
      <c r="C26" s="209" t="s">
        <v>511</v>
      </c>
      <c r="D26" s="210"/>
      <c r="E26" s="206"/>
      <c r="F26" s="206"/>
      <c r="G26" s="211"/>
      <c r="H26" s="153"/>
      <c r="I26" s="90"/>
      <c r="J26" s="90"/>
      <c r="K26" s="92"/>
      <c r="L26" s="92"/>
    </row>
    <row r="27" spans="1:12" s="83" customFormat="1" ht="26.1" customHeight="1" x14ac:dyDescent="0.2">
      <c r="A27" s="412" t="s">
        <v>199</v>
      </c>
      <c r="B27" s="412"/>
      <c r="C27" s="412"/>
      <c r="D27" s="413"/>
      <c r="E27" s="112"/>
      <c r="F27" s="112"/>
      <c r="G27" s="122"/>
      <c r="H27" s="153"/>
      <c r="I27" s="90"/>
      <c r="J27" s="90"/>
      <c r="K27" s="92"/>
      <c r="L27" s="92"/>
    </row>
    <row r="28" spans="1:12" s="83" customFormat="1" ht="96" customHeight="1" x14ac:dyDescent="0.2">
      <c r="A28" s="23">
        <v>8</v>
      </c>
      <c r="B28" s="190" t="s">
        <v>666</v>
      </c>
      <c r="C28" s="191" t="s">
        <v>19</v>
      </c>
      <c r="D28" s="192"/>
      <c r="E28" s="192"/>
      <c r="F28" s="192"/>
      <c r="G28" s="189"/>
      <c r="H28" s="153"/>
      <c r="I28" s="90"/>
      <c r="J28" s="90"/>
      <c r="K28" s="93"/>
      <c r="L28" s="92"/>
    </row>
    <row r="29" spans="1:12" s="83" customFormat="1" ht="80.25" customHeight="1" x14ac:dyDescent="0.2">
      <c r="A29" s="23">
        <v>9</v>
      </c>
      <c r="B29" s="190" t="s">
        <v>534</v>
      </c>
      <c r="C29" s="191" t="s">
        <v>512</v>
      </c>
      <c r="D29" s="192"/>
      <c r="E29" s="192"/>
      <c r="F29" s="192"/>
      <c r="G29" s="189"/>
      <c r="H29" s="153"/>
      <c r="I29" s="90"/>
      <c r="J29" s="90"/>
      <c r="K29" s="92"/>
      <c r="L29" s="92"/>
    </row>
    <row r="30" spans="1:12" s="83" customFormat="1" ht="68.25" customHeight="1" x14ac:dyDescent="0.2">
      <c r="A30" s="23">
        <v>10</v>
      </c>
      <c r="B30" s="190" t="s">
        <v>535</v>
      </c>
      <c r="C30" s="191" t="s">
        <v>18</v>
      </c>
      <c r="D30" s="192"/>
      <c r="E30" s="192"/>
      <c r="F30" s="192"/>
      <c r="G30" s="189"/>
      <c r="H30" s="153"/>
      <c r="I30" s="90"/>
      <c r="J30" s="90"/>
      <c r="K30" s="92"/>
      <c r="L30" s="92"/>
    </row>
    <row r="31" spans="1:12" s="83" customFormat="1" ht="66" customHeight="1" x14ac:dyDescent="0.2">
      <c r="A31" s="23">
        <v>11</v>
      </c>
      <c r="B31" s="190" t="s">
        <v>631</v>
      </c>
      <c r="C31" s="191" t="s">
        <v>50</v>
      </c>
      <c r="D31" s="192"/>
      <c r="E31" s="192"/>
      <c r="F31" s="192"/>
      <c r="G31" s="189"/>
      <c r="H31" s="153"/>
      <c r="I31" s="90"/>
      <c r="J31" s="90"/>
      <c r="K31" s="93"/>
      <c r="L31" s="92"/>
    </row>
    <row r="32" spans="1:12" s="83" customFormat="1" ht="94.5" customHeight="1" x14ac:dyDescent="0.2">
      <c r="A32" s="23">
        <v>12</v>
      </c>
      <c r="B32" s="190" t="s">
        <v>536</v>
      </c>
      <c r="C32" s="191" t="s">
        <v>596</v>
      </c>
      <c r="D32" s="192"/>
      <c r="E32" s="192"/>
      <c r="F32" s="192"/>
      <c r="G32" s="189"/>
      <c r="H32" s="153"/>
      <c r="I32" s="90"/>
      <c r="J32" s="90"/>
      <c r="K32" s="92"/>
      <c r="L32" s="92"/>
    </row>
    <row r="33" spans="1:12" s="83" customFormat="1" ht="24" customHeight="1" x14ac:dyDescent="0.2">
      <c r="A33" s="42" t="s">
        <v>52</v>
      </c>
      <c r="B33" s="42"/>
      <c r="C33" s="42"/>
      <c r="D33" s="123"/>
      <c r="E33" s="112"/>
      <c r="F33" s="112"/>
      <c r="G33" s="11"/>
      <c r="H33" s="153"/>
      <c r="I33" s="90"/>
      <c r="J33" s="90"/>
      <c r="K33" s="92"/>
      <c r="L33" s="92"/>
    </row>
    <row r="34" spans="1:12" ht="63.6" customHeight="1" x14ac:dyDescent="0.2">
      <c r="A34" s="23">
        <v>13</v>
      </c>
      <c r="B34" s="212" t="s">
        <v>625</v>
      </c>
      <c r="C34" s="213" t="s">
        <v>515</v>
      </c>
      <c r="D34" s="214"/>
      <c r="E34" s="214"/>
      <c r="F34" s="214"/>
      <c r="G34" s="215"/>
    </row>
    <row r="35" spans="1:12" outlineLevel="1" x14ac:dyDescent="0.2">
      <c r="A35" s="23"/>
      <c r="B35" s="216" t="s">
        <v>537</v>
      </c>
      <c r="C35" s="213"/>
      <c r="D35" s="214"/>
      <c r="E35" s="214"/>
      <c r="F35" s="214"/>
      <c r="G35" s="215"/>
    </row>
    <row r="36" spans="1:12" outlineLevel="1" x14ac:dyDescent="0.2">
      <c r="A36" s="23"/>
      <c r="B36" s="216" t="s">
        <v>538</v>
      </c>
      <c r="C36" s="213"/>
      <c r="D36" s="214"/>
      <c r="E36" s="214"/>
      <c r="F36" s="214"/>
      <c r="G36" s="215"/>
    </row>
    <row r="37" spans="1:12" ht="38.25" customHeight="1" outlineLevel="1" x14ac:dyDescent="0.2">
      <c r="A37" s="23"/>
      <c r="B37" s="216" t="s">
        <v>539</v>
      </c>
      <c r="C37" s="213"/>
      <c r="D37" s="214"/>
      <c r="E37" s="214"/>
      <c r="F37" s="214"/>
      <c r="G37" s="215"/>
    </row>
    <row r="38" spans="1:12" ht="33.75" outlineLevel="1" x14ac:dyDescent="0.2">
      <c r="A38" s="23"/>
      <c r="B38" s="216" t="s">
        <v>667</v>
      </c>
      <c r="C38" s="213"/>
      <c r="D38" s="214"/>
      <c r="E38" s="214"/>
      <c r="F38" s="214"/>
      <c r="G38" s="215"/>
    </row>
    <row r="39" spans="1:12" outlineLevel="1" x14ac:dyDescent="0.2">
      <c r="A39" s="23"/>
      <c r="B39" s="216" t="s">
        <v>540</v>
      </c>
      <c r="C39" s="213"/>
      <c r="D39" s="214"/>
      <c r="E39" s="214"/>
      <c r="F39" s="214"/>
      <c r="G39" s="215"/>
    </row>
    <row r="40" spans="1:12" outlineLevel="1" x14ac:dyDescent="0.2">
      <c r="A40" s="23"/>
      <c r="B40" s="216" t="s">
        <v>541</v>
      </c>
      <c r="C40" s="213"/>
      <c r="D40" s="214"/>
      <c r="E40" s="214"/>
      <c r="F40" s="214"/>
      <c r="G40" s="215"/>
    </row>
    <row r="41" spans="1:12" outlineLevel="1" x14ac:dyDescent="0.2">
      <c r="A41" s="23"/>
      <c r="B41" s="216" t="s">
        <v>542</v>
      </c>
      <c r="C41" s="213"/>
      <c r="D41" s="214"/>
      <c r="E41" s="214"/>
      <c r="F41" s="217" t="s">
        <v>436</v>
      </c>
      <c r="G41" s="215" t="s">
        <v>558</v>
      </c>
    </row>
    <row r="42" spans="1:12" ht="22.5" outlineLevel="1" x14ac:dyDescent="0.2">
      <c r="A42" s="23"/>
      <c r="B42" s="216" t="s">
        <v>543</v>
      </c>
      <c r="C42" s="213"/>
      <c r="D42" s="214"/>
      <c r="E42" s="214"/>
      <c r="F42" s="217" t="s">
        <v>436</v>
      </c>
      <c r="G42" s="215" t="s">
        <v>558</v>
      </c>
    </row>
    <row r="43" spans="1:12" outlineLevel="1" x14ac:dyDescent="0.2">
      <c r="A43" s="23"/>
      <c r="B43" s="216" t="s">
        <v>544</v>
      </c>
      <c r="C43" s="213"/>
      <c r="D43" s="214"/>
      <c r="E43" s="214"/>
      <c r="F43" s="214"/>
      <c r="G43" s="215"/>
    </row>
    <row r="44" spans="1:12" ht="22.5" outlineLevel="1" x14ac:dyDescent="0.2">
      <c r="A44" s="23"/>
      <c r="B44" s="216" t="s">
        <v>545</v>
      </c>
      <c r="C44" s="213"/>
      <c r="D44" s="214"/>
      <c r="E44" s="214"/>
      <c r="F44" s="214"/>
      <c r="G44" s="215"/>
    </row>
    <row r="45" spans="1:12" ht="22.5" outlineLevel="1" x14ac:dyDescent="0.2">
      <c r="A45" s="23"/>
      <c r="B45" s="216" t="s">
        <v>546</v>
      </c>
      <c r="C45" s="213"/>
      <c r="D45" s="214"/>
      <c r="E45" s="214"/>
      <c r="F45" s="214"/>
      <c r="G45" s="215"/>
    </row>
    <row r="46" spans="1:12" outlineLevel="1" x14ac:dyDescent="0.2">
      <c r="A46" s="23"/>
      <c r="B46" s="216" t="s">
        <v>547</v>
      </c>
      <c r="C46" s="213"/>
      <c r="D46" s="214"/>
      <c r="E46" s="214"/>
      <c r="F46" s="214"/>
      <c r="G46" s="215"/>
    </row>
    <row r="47" spans="1:12" outlineLevel="1" x14ac:dyDescent="0.2">
      <c r="A47" s="4"/>
      <c r="B47" s="216" t="s">
        <v>548</v>
      </c>
      <c r="C47" s="213"/>
      <c r="D47" s="214"/>
      <c r="E47" s="214"/>
      <c r="F47" s="214"/>
      <c r="G47" s="215"/>
    </row>
    <row r="48" spans="1:12" ht="22.5" outlineLevel="1" x14ac:dyDescent="0.2">
      <c r="A48" s="4"/>
      <c r="B48" s="216" t="s">
        <v>549</v>
      </c>
      <c r="C48" s="213"/>
      <c r="D48" s="217"/>
      <c r="E48" s="217"/>
      <c r="F48" s="217" t="s">
        <v>436</v>
      </c>
      <c r="G48" s="215" t="s">
        <v>558</v>
      </c>
    </row>
    <row r="49" spans="1:14" outlineLevel="1" x14ac:dyDescent="0.2">
      <c r="A49" s="4"/>
      <c r="B49" s="216" t="s">
        <v>550</v>
      </c>
      <c r="C49" s="213"/>
      <c r="D49" s="217"/>
      <c r="E49" s="217"/>
      <c r="F49" s="217" t="s">
        <v>436</v>
      </c>
      <c r="G49" s="215" t="s">
        <v>558</v>
      </c>
    </row>
    <row r="50" spans="1:14" outlineLevel="1" x14ac:dyDescent="0.2">
      <c r="A50" s="4"/>
      <c r="B50" s="216" t="s">
        <v>551</v>
      </c>
      <c r="C50" s="213"/>
      <c r="D50" s="217"/>
      <c r="E50" s="217"/>
      <c r="F50" s="217"/>
      <c r="G50" s="215"/>
    </row>
    <row r="51" spans="1:14" outlineLevel="1" x14ac:dyDescent="0.2">
      <c r="A51" s="4"/>
      <c r="B51" s="216" t="s">
        <v>552</v>
      </c>
      <c r="C51" s="213"/>
      <c r="D51" s="217"/>
      <c r="E51" s="217"/>
      <c r="F51" s="217"/>
      <c r="G51" s="215"/>
    </row>
    <row r="52" spans="1:14" outlineLevel="1" x14ac:dyDescent="0.2">
      <c r="A52" s="4"/>
      <c r="B52" s="216" t="s">
        <v>553</v>
      </c>
      <c r="C52" s="213"/>
      <c r="D52" s="217"/>
      <c r="E52" s="217"/>
      <c r="F52" s="217"/>
      <c r="G52" s="215"/>
    </row>
    <row r="53" spans="1:14" outlineLevel="1" x14ac:dyDescent="0.2">
      <c r="A53" s="4"/>
      <c r="B53" s="216" t="s">
        <v>554</v>
      </c>
      <c r="C53" s="213"/>
      <c r="D53" s="217"/>
      <c r="E53" s="217"/>
      <c r="F53" s="217"/>
      <c r="G53" s="215"/>
    </row>
    <row r="54" spans="1:14" outlineLevel="1" x14ac:dyDescent="0.2">
      <c r="A54" s="4"/>
      <c r="B54" s="216" t="s">
        <v>555</v>
      </c>
      <c r="C54" s="213"/>
      <c r="D54" s="217"/>
      <c r="E54" s="217"/>
      <c r="F54" s="217"/>
      <c r="G54" s="215"/>
    </row>
    <row r="55" spans="1:14" ht="109.5" customHeight="1" x14ac:dyDescent="0.2">
      <c r="A55" s="4">
        <v>14</v>
      </c>
      <c r="B55" s="218" t="s">
        <v>668</v>
      </c>
      <c r="C55" s="213" t="s">
        <v>499</v>
      </c>
      <c r="D55" s="217"/>
      <c r="E55" s="217"/>
      <c r="F55" s="217"/>
      <c r="G55" s="215"/>
    </row>
    <row r="56" spans="1:14" ht="108" customHeight="1" x14ac:dyDescent="0.2">
      <c r="A56" s="4">
        <v>15</v>
      </c>
      <c r="B56" s="218" t="s">
        <v>886</v>
      </c>
      <c r="C56" s="213" t="s">
        <v>501</v>
      </c>
      <c r="D56" s="217"/>
      <c r="E56" s="217"/>
      <c r="F56" s="217"/>
      <c r="G56" s="215"/>
    </row>
    <row r="57" spans="1:14" ht="78.75" customHeight="1" x14ac:dyDescent="0.2">
      <c r="A57" s="4">
        <v>16</v>
      </c>
      <c r="B57" s="218" t="s">
        <v>883</v>
      </c>
      <c r="C57" s="213" t="s">
        <v>500</v>
      </c>
      <c r="D57" s="217"/>
      <c r="E57" s="217"/>
      <c r="F57" s="217"/>
      <c r="G57" s="219"/>
    </row>
    <row r="58" spans="1:14" ht="94.15" customHeight="1" x14ac:dyDescent="0.2">
      <c r="A58" s="4">
        <v>17</v>
      </c>
      <c r="B58" s="212" t="s">
        <v>559</v>
      </c>
      <c r="C58" s="213" t="s">
        <v>55</v>
      </c>
      <c r="D58" s="217"/>
      <c r="E58" s="217"/>
      <c r="F58" s="217"/>
      <c r="G58" s="215"/>
      <c r="H58" s="365" t="s">
        <v>595</v>
      </c>
    </row>
    <row r="59" spans="1:14" ht="49.15" customHeight="1" x14ac:dyDescent="0.2">
      <c r="A59" s="4">
        <v>18</v>
      </c>
      <c r="B59" s="212" t="s">
        <v>276</v>
      </c>
      <c r="C59" s="213" t="s">
        <v>5</v>
      </c>
      <c r="D59" s="217"/>
      <c r="E59" s="217"/>
      <c r="F59" s="217"/>
      <c r="G59" s="211"/>
    </row>
    <row r="60" spans="1:14" ht="49.15" customHeight="1" x14ac:dyDescent="0.2">
      <c r="A60" s="4">
        <v>19</v>
      </c>
      <c r="B60" s="218" t="s">
        <v>910</v>
      </c>
      <c r="C60" s="213" t="s">
        <v>5</v>
      </c>
      <c r="D60" s="217"/>
      <c r="E60" s="217"/>
      <c r="F60" s="217"/>
      <c r="G60" s="211" t="str">
        <f t="shared" ref="G60" si="0">IF(C5="asjad","Hanke liik: asjad",IF(C5="Ehitustööd","Hanke liik: ehitustööd",IF(C5="eriteenused","Hanke liik: eriteenused",IF(C5="sotsiaalteenused","Hanke liik: sotsiaalteenused"," "))))</f>
        <v xml:space="preserve"> </v>
      </c>
    </row>
    <row r="61" spans="1:14" ht="46.15" customHeight="1" x14ac:dyDescent="0.2">
      <c r="A61" s="4">
        <v>20</v>
      </c>
      <c r="B61" s="212" t="s">
        <v>671</v>
      </c>
      <c r="C61" s="213" t="s">
        <v>56</v>
      </c>
      <c r="D61" s="217"/>
      <c r="E61" s="217"/>
      <c r="F61" s="217" t="str">
        <f>IF(C6="asjad","X",IF(C6="Ehitustööd","X",IF(C6="eriteenused","X",IF(C6="sotsiaalteenused","X"," "))))</f>
        <v>X</v>
      </c>
      <c r="G61" s="211" t="str">
        <f>IF(C6="asjad","Hanke liik: asjad",IF(C6="Ehitustööd","Hanke liik: ehitustööd",IF(C6="eriteenused","Hanke liik: eriteenused",IF(C6="sotsiaalteenused","Hanke liik: sotsiaalteenused"," "))))</f>
        <v>Hanke liik: ehitustööd</v>
      </c>
      <c r="H61" s="444" t="s">
        <v>593</v>
      </c>
      <c r="I61" s="445"/>
      <c r="J61" s="445"/>
      <c r="K61" s="445"/>
      <c r="L61" s="445"/>
      <c r="M61" s="445"/>
      <c r="N61" s="445"/>
    </row>
    <row r="62" spans="1:14" ht="72.599999999999994" customHeight="1" x14ac:dyDescent="0.2">
      <c r="A62" s="4">
        <v>21</v>
      </c>
      <c r="B62" s="212" t="s">
        <v>902</v>
      </c>
      <c r="C62" s="213" t="s">
        <v>899</v>
      </c>
      <c r="D62" s="217"/>
      <c r="E62" s="217"/>
      <c r="F62" s="217" t="str">
        <f>IF(C6="asjad","X",IF(C6="Ehitustööd","X",IF(C6="eriteenused","X",IF(C6="sotsiaalteenused","X"," "))))</f>
        <v>X</v>
      </c>
      <c r="G62" s="211" t="str">
        <f>IF(C6="asjad","Hanke liik: asjad",IF(C6="Ehitustööd","Hanke liik: ehitustööd",IF(C6="eriteenused","Hanke liik: eriteenused",IF(C6="sotsiaalteenused","Hanke liik: sotsiaalteenused"," "))))</f>
        <v>Hanke liik: ehitustööd</v>
      </c>
      <c r="H62" s="365" t="s">
        <v>593</v>
      </c>
      <c r="I62" s="366"/>
      <c r="J62" s="366"/>
      <c r="K62" s="368"/>
      <c r="L62" s="368"/>
      <c r="M62" s="369"/>
      <c r="N62" s="369"/>
    </row>
    <row r="63" spans="1:14" ht="89.25" customHeight="1" x14ac:dyDescent="0.2">
      <c r="A63" s="4">
        <v>22</v>
      </c>
      <c r="B63" s="218" t="s">
        <v>920</v>
      </c>
      <c r="C63" s="209" t="s">
        <v>494</v>
      </c>
      <c r="D63" s="217"/>
      <c r="E63" s="217"/>
      <c r="F63" s="217" t="str">
        <f>IF(C6="asjad","X",IF(C6="Ehitustööd","X",IF(C6="eriteenused","X",IF(C6="sotsiaalteenused","X"," "))))</f>
        <v>X</v>
      </c>
      <c r="G63" s="211" t="str">
        <f>IF(C6="asjad","Hanke liik: asjad",IF(C6="Ehitustööd","Hanke liik: ehitustööd",IF(C6="eriteenused","Hanke liik: eriteenused",IF(C6="sotsiaalteenused","Hanke liik: sotsiaalteenused"," "))))</f>
        <v>Hanke liik: ehitustööd</v>
      </c>
      <c r="H63" s="444" t="s">
        <v>593</v>
      </c>
      <c r="I63" s="445"/>
      <c r="J63" s="445"/>
      <c r="K63" s="445"/>
      <c r="L63" s="445"/>
      <c r="M63" s="445"/>
      <c r="N63" s="445"/>
    </row>
    <row r="64" spans="1:14" s="83" customFormat="1" ht="24" customHeight="1" x14ac:dyDescent="0.2">
      <c r="A64" s="414" t="s">
        <v>35</v>
      </c>
      <c r="B64" s="392"/>
      <c r="C64" s="392"/>
      <c r="D64" s="112"/>
      <c r="E64" s="112"/>
      <c r="F64" s="112"/>
      <c r="G64" s="11"/>
      <c r="H64" s="153"/>
      <c r="I64" s="90"/>
      <c r="J64" s="90"/>
      <c r="K64" s="92"/>
      <c r="L64" s="92"/>
    </row>
    <row r="65" spans="1:12" ht="99.75" customHeight="1" x14ac:dyDescent="0.2">
      <c r="A65" s="23">
        <v>23</v>
      </c>
      <c r="B65" s="193" t="s">
        <v>560</v>
      </c>
      <c r="C65" s="195" t="s">
        <v>425</v>
      </c>
      <c r="D65" s="196"/>
      <c r="E65" s="196"/>
      <c r="F65" s="196"/>
      <c r="G65" s="189"/>
    </row>
    <row r="66" spans="1:12" ht="70.900000000000006" customHeight="1" x14ac:dyDescent="0.2">
      <c r="A66" s="28">
        <v>24</v>
      </c>
      <c r="B66" s="193" t="s">
        <v>672</v>
      </c>
      <c r="C66" s="195" t="s">
        <v>517</v>
      </c>
      <c r="D66" s="196"/>
      <c r="E66" s="196"/>
      <c r="F66" s="196"/>
      <c r="G66" s="189"/>
    </row>
    <row r="67" spans="1:12" ht="64.5" customHeight="1" x14ac:dyDescent="0.2">
      <c r="A67" s="28">
        <v>25</v>
      </c>
      <c r="B67" s="193" t="s">
        <v>561</v>
      </c>
      <c r="C67" s="191" t="s">
        <v>57</v>
      </c>
      <c r="D67" s="196"/>
      <c r="E67" s="196"/>
      <c r="F67" s="196"/>
      <c r="G67" s="189"/>
    </row>
    <row r="68" spans="1:12" ht="64.5" customHeight="1" x14ac:dyDescent="0.2">
      <c r="A68" s="28">
        <v>26</v>
      </c>
      <c r="B68" s="194" t="s">
        <v>720</v>
      </c>
      <c r="C68" s="195" t="s">
        <v>297</v>
      </c>
      <c r="D68" s="196"/>
      <c r="E68" s="196"/>
      <c r="F68" s="196"/>
      <c r="G68" s="189"/>
      <c r="H68" s="365"/>
      <c r="I68" s="366"/>
      <c r="J68" s="366"/>
    </row>
    <row r="69" spans="1:12" s="83" customFormat="1" ht="24" customHeight="1" x14ac:dyDescent="0.2">
      <c r="A69" s="414" t="s">
        <v>14</v>
      </c>
      <c r="B69" s="415"/>
      <c r="C69" s="415"/>
      <c r="D69" s="124"/>
      <c r="E69" s="112"/>
      <c r="F69" s="112"/>
      <c r="G69" s="11"/>
      <c r="H69" s="365"/>
      <c r="I69" s="366"/>
      <c r="J69" s="366"/>
      <c r="K69" s="92"/>
      <c r="L69" s="92"/>
    </row>
    <row r="70" spans="1:12" ht="91.9" customHeight="1" x14ac:dyDescent="0.2">
      <c r="A70" s="23">
        <v>27</v>
      </c>
      <c r="B70" s="212" t="s">
        <v>562</v>
      </c>
      <c r="C70" s="213" t="s">
        <v>518</v>
      </c>
      <c r="D70" s="217"/>
      <c r="E70" s="217"/>
      <c r="F70" s="217"/>
      <c r="G70" s="220"/>
      <c r="H70" s="367">
        <f>DATEDIF(C9,C10,"d")-1</f>
        <v>42</v>
      </c>
      <c r="I70" s="365" t="s">
        <v>884</v>
      </c>
      <c r="J70" s="366"/>
    </row>
    <row r="71" spans="1:12" ht="96" customHeight="1" x14ac:dyDescent="0.2">
      <c r="A71" s="23">
        <v>28</v>
      </c>
      <c r="B71" s="212" t="s">
        <v>563</v>
      </c>
      <c r="C71" s="213" t="s">
        <v>58</v>
      </c>
      <c r="D71" s="217"/>
      <c r="E71" s="217"/>
      <c r="F71" s="217"/>
      <c r="G71" s="220"/>
      <c r="H71" s="367">
        <f>DATEDIF(C9,C10,"d")-1</f>
        <v>42</v>
      </c>
      <c r="I71" s="365" t="s">
        <v>884</v>
      </c>
      <c r="J71" s="366"/>
    </row>
    <row r="72" spans="1:12" s="87" customFormat="1" ht="24" customHeight="1" x14ac:dyDescent="0.2">
      <c r="A72" s="391" t="s">
        <v>59</v>
      </c>
      <c r="B72" s="391"/>
      <c r="C72" s="416"/>
      <c r="D72" s="112"/>
      <c r="E72" s="112"/>
      <c r="F72" s="112"/>
      <c r="G72" s="11"/>
      <c r="H72" s="153"/>
      <c r="I72" s="90"/>
      <c r="J72" s="90"/>
      <c r="K72" s="90"/>
      <c r="L72" s="90"/>
    </row>
    <row r="73" spans="1:12" ht="51.6" customHeight="1" x14ac:dyDescent="0.2">
      <c r="A73" s="4">
        <v>29</v>
      </c>
      <c r="B73" s="190" t="s">
        <v>564</v>
      </c>
      <c r="C73" s="191" t="s">
        <v>60</v>
      </c>
      <c r="D73" s="192"/>
      <c r="E73" s="192"/>
      <c r="F73" s="192"/>
      <c r="G73" s="189"/>
    </row>
    <row r="74" spans="1:12" ht="36.6" customHeight="1" x14ac:dyDescent="0.2">
      <c r="A74" s="4">
        <v>30</v>
      </c>
      <c r="B74" s="193" t="s">
        <v>565</v>
      </c>
      <c r="C74" s="191" t="s">
        <v>46</v>
      </c>
      <c r="D74" s="192"/>
      <c r="E74" s="192"/>
      <c r="F74" s="192"/>
      <c r="G74" s="189"/>
    </row>
    <row r="75" spans="1:12" ht="50.45" customHeight="1" x14ac:dyDescent="0.2">
      <c r="A75" s="4">
        <v>31</v>
      </c>
      <c r="B75" s="190" t="s">
        <v>62</v>
      </c>
      <c r="C75" s="191" t="s">
        <v>20</v>
      </c>
      <c r="D75" s="192"/>
      <c r="E75" s="192"/>
      <c r="F75" s="192"/>
      <c r="G75" s="189"/>
    </row>
    <row r="76" spans="1:12" ht="118.5" customHeight="1" x14ac:dyDescent="0.2">
      <c r="A76" s="4">
        <v>32</v>
      </c>
      <c r="B76" s="190" t="s">
        <v>673</v>
      </c>
      <c r="C76" s="191" t="s">
        <v>519</v>
      </c>
      <c r="D76" s="192"/>
      <c r="E76" s="192"/>
      <c r="F76" s="192"/>
      <c r="G76" s="189"/>
    </row>
    <row r="77" spans="1:12" ht="111.75" customHeight="1" x14ac:dyDescent="0.2">
      <c r="A77" s="4">
        <v>33</v>
      </c>
      <c r="B77" s="194" t="s">
        <v>674</v>
      </c>
      <c r="C77" s="191" t="s">
        <v>498</v>
      </c>
      <c r="D77" s="192"/>
      <c r="E77" s="192"/>
      <c r="F77" s="192"/>
      <c r="G77" s="189"/>
    </row>
    <row r="78" spans="1:12" s="83" customFormat="1" ht="24" customHeight="1" x14ac:dyDescent="0.2">
      <c r="A78" s="417" t="s">
        <v>43</v>
      </c>
      <c r="B78" s="418"/>
      <c r="C78" s="419"/>
      <c r="D78" s="112"/>
      <c r="E78" s="112"/>
      <c r="F78" s="112"/>
      <c r="G78" s="11"/>
      <c r="H78" s="153"/>
      <c r="I78" s="90"/>
      <c r="J78" s="90"/>
      <c r="K78" s="92"/>
      <c r="L78" s="92"/>
    </row>
    <row r="79" spans="1:12" s="83" customFormat="1" ht="81.75" customHeight="1" x14ac:dyDescent="0.2">
      <c r="A79" s="4">
        <v>34</v>
      </c>
      <c r="B79" s="212" t="s">
        <v>675</v>
      </c>
      <c r="C79" s="213" t="s">
        <v>63</v>
      </c>
      <c r="D79" s="217"/>
      <c r="E79" s="217"/>
      <c r="F79" s="217"/>
      <c r="G79" s="215"/>
      <c r="H79" s="153"/>
      <c r="I79" s="90"/>
      <c r="J79" s="90"/>
      <c r="K79" s="92"/>
      <c r="L79" s="92"/>
    </row>
    <row r="80" spans="1:12" s="83" customFormat="1" ht="73.5" customHeight="1" x14ac:dyDescent="0.2">
      <c r="A80" s="4">
        <v>35</v>
      </c>
      <c r="B80" s="212" t="s">
        <v>566</v>
      </c>
      <c r="C80" s="213" t="s">
        <v>64</v>
      </c>
      <c r="D80" s="217"/>
      <c r="E80" s="217"/>
      <c r="F80" s="217"/>
      <c r="G80" s="215"/>
      <c r="H80" s="153"/>
      <c r="I80" s="90"/>
      <c r="J80" s="90"/>
      <c r="K80" s="92"/>
      <c r="L80" s="92"/>
    </row>
    <row r="81" spans="1:12" ht="45" customHeight="1" x14ac:dyDescent="0.2">
      <c r="A81" s="420" t="s">
        <v>588</v>
      </c>
      <c r="B81" s="420"/>
      <c r="C81" s="420"/>
      <c r="D81" s="111"/>
      <c r="E81" s="111"/>
      <c r="F81" s="111"/>
      <c r="G81" s="111"/>
    </row>
    <row r="82" spans="1:12" ht="63" customHeight="1" x14ac:dyDescent="0.2">
      <c r="A82" s="4">
        <v>36</v>
      </c>
      <c r="B82" s="194" t="s">
        <v>904</v>
      </c>
      <c r="C82" s="195" t="s">
        <v>504</v>
      </c>
      <c r="D82" s="198"/>
      <c r="E82" s="198"/>
      <c r="F82" s="198"/>
      <c r="G82" s="189"/>
    </row>
    <row r="83" spans="1:12" ht="63" customHeight="1" x14ac:dyDescent="0.2">
      <c r="A83" s="4">
        <v>37</v>
      </c>
      <c r="B83" s="194" t="s">
        <v>506</v>
      </c>
      <c r="C83" s="195" t="s">
        <v>505</v>
      </c>
      <c r="D83" s="198"/>
      <c r="E83" s="198"/>
      <c r="F83" s="198"/>
      <c r="G83" s="189"/>
    </row>
    <row r="84" spans="1:12" ht="57" customHeight="1" x14ac:dyDescent="0.2">
      <c r="A84" s="4">
        <v>38</v>
      </c>
      <c r="B84" s="190" t="s">
        <v>589</v>
      </c>
      <c r="C84" s="191" t="s">
        <v>66</v>
      </c>
      <c r="D84" s="198"/>
      <c r="E84" s="198"/>
      <c r="F84" s="198"/>
      <c r="G84" s="189"/>
    </row>
    <row r="85" spans="1:12" ht="48.75" customHeight="1" x14ac:dyDescent="0.2">
      <c r="A85" s="4">
        <v>39</v>
      </c>
      <c r="B85" s="190" t="s">
        <v>567</v>
      </c>
      <c r="C85" s="191" t="s">
        <v>606</v>
      </c>
      <c r="D85" s="198"/>
      <c r="E85" s="198"/>
      <c r="F85" s="198"/>
      <c r="G85" s="189"/>
    </row>
    <row r="86" spans="1:12" s="83" customFormat="1" ht="28.15" customHeight="1" x14ac:dyDescent="0.2">
      <c r="A86" s="391" t="s">
        <v>167</v>
      </c>
      <c r="B86" s="392"/>
      <c r="C86" s="421"/>
      <c r="D86" s="112"/>
      <c r="E86" s="112"/>
      <c r="F86" s="112"/>
      <c r="G86" s="11"/>
      <c r="H86" s="153"/>
      <c r="I86" s="90"/>
      <c r="J86" s="90"/>
      <c r="K86" s="92"/>
      <c r="L86" s="92"/>
    </row>
    <row r="87" spans="1:12" s="83" customFormat="1" ht="67.5" customHeight="1" x14ac:dyDescent="0.2">
      <c r="A87" s="26">
        <v>40</v>
      </c>
      <c r="B87" s="218" t="s">
        <v>933</v>
      </c>
      <c r="C87" s="209" t="s">
        <v>502</v>
      </c>
      <c r="D87" s="217"/>
      <c r="E87" s="217"/>
      <c r="F87" s="217"/>
      <c r="G87" s="219"/>
      <c r="H87" s="153"/>
      <c r="I87" s="90"/>
      <c r="J87" s="90"/>
      <c r="K87" s="92"/>
      <c r="L87" s="92"/>
    </row>
    <row r="88" spans="1:12" s="83" customFormat="1" ht="67.5" customHeight="1" x14ac:dyDescent="0.2">
      <c r="A88" s="26">
        <v>41</v>
      </c>
      <c r="B88" s="218" t="s">
        <v>678</v>
      </c>
      <c r="C88" s="209" t="s">
        <v>592</v>
      </c>
      <c r="D88" s="217"/>
      <c r="E88" s="217"/>
      <c r="F88" s="217"/>
      <c r="G88" s="215"/>
      <c r="H88" s="153"/>
      <c r="I88" s="90"/>
      <c r="J88" s="90"/>
      <c r="K88" s="92"/>
      <c r="L88" s="92"/>
    </row>
    <row r="89" spans="1:12" s="83" customFormat="1" ht="67.5" customHeight="1" x14ac:dyDescent="0.2">
      <c r="A89" s="26">
        <v>42</v>
      </c>
      <c r="B89" s="212" t="s">
        <v>679</v>
      </c>
      <c r="C89" s="209" t="s">
        <v>68</v>
      </c>
      <c r="D89" s="217"/>
      <c r="E89" s="217"/>
      <c r="F89" s="217"/>
      <c r="G89" s="215"/>
      <c r="H89" s="153"/>
      <c r="I89" s="90"/>
      <c r="J89" s="90"/>
      <c r="K89" s="92"/>
      <c r="L89" s="92"/>
    </row>
    <row r="90" spans="1:12" s="83" customFormat="1" ht="67.5" customHeight="1" x14ac:dyDescent="0.2">
      <c r="A90" s="23">
        <v>43</v>
      </c>
      <c r="B90" s="212" t="s">
        <v>680</v>
      </c>
      <c r="C90" s="213" t="s">
        <v>503</v>
      </c>
      <c r="D90" s="217"/>
      <c r="E90" s="217"/>
      <c r="F90" s="217"/>
      <c r="G90" s="219"/>
      <c r="H90" s="153"/>
      <c r="I90" s="90"/>
      <c r="J90" s="90"/>
      <c r="K90" s="92"/>
      <c r="L90" s="92"/>
    </row>
    <row r="91" spans="1:12" s="83" customFormat="1" ht="36" customHeight="1" x14ac:dyDescent="0.2">
      <c r="A91" s="23">
        <v>44</v>
      </c>
      <c r="B91" s="218" t="s">
        <v>681</v>
      </c>
      <c r="C91" s="213" t="s">
        <v>69</v>
      </c>
      <c r="D91" s="217"/>
      <c r="E91" s="217"/>
      <c r="F91" s="217"/>
      <c r="G91" s="215"/>
      <c r="H91" s="153"/>
      <c r="I91" s="90"/>
      <c r="J91" s="90"/>
      <c r="K91" s="92"/>
      <c r="L91" s="92"/>
    </row>
    <row r="92" spans="1:12" s="83" customFormat="1" ht="84.75" customHeight="1" x14ac:dyDescent="0.2">
      <c r="A92" s="23">
        <v>45</v>
      </c>
      <c r="B92" s="218" t="s">
        <v>918</v>
      </c>
      <c r="C92" s="213" t="s">
        <v>70</v>
      </c>
      <c r="D92" s="217"/>
      <c r="E92" s="217"/>
      <c r="F92" s="217"/>
      <c r="G92" s="219"/>
      <c r="H92" s="153"/>
      <c r="I92" s="90"/>
      <c r="J92" s="90"/>
      <c r="K92" s="92"/>
      <c r="L92" s="92"/>
    </row>
    <row r="93" spans="1:12" s="83" customFormat="1" ht="94.5" customHeight="1" x14ac:dyDescent="0.2">
      <c r="A93" s="26">
        <v>46</v>
      </c>
      <c r="B93" s="218" t="s">
        <v>907</v>
      </c>
      <c r="C93" s="209" t="s">
        <v>477</v>
      </c>
      <c r="D93" s="217"/>
      <c r="E93" s="217"/>
      <c r="F93" s="217"/>
      <c r="G93" s="219"/>
      <c r="H93" s="153"/>
      <c r="I93" s="90"/>
      <c r="J93" s="90"/>
      <c r="K93" s="92"/>
      <c r="L93" s="92"/>
    </row>
    <row r="94" spans="1:12" s="83" customFormat="1" ht="24" customHeight="1" x14ac:dyDescent="0.2">
      <c r="A94" s="391" t="s">
        <v>71</v>
      </c>
      <c r="B94" s="392"/>
      <c r="C94" s="421"/>
      <c r="D94" s="112"/>
      <c r="E94" s="112"/>
      <c r="F94" s="112"/>
      <c r="G94" s="11"/>
      <c r="H94" s="153"/>
      <c r="I94" s="90"/>
      <c r="J94" s="90"/>
      <c r="K94" s="92"/>
      <c r="L94" s="92"/>
    </row>
    <row r="95" spans="1:12" s="83" customFormat="1" ht="45" customHeight="1" x14ac:dyDescent="0.2">
      <c r="A95" s="23">
        <v>47</v>
      </c>
      <c r="B95" s="190" t="s">
        <v>568</v>
      </c>
      <c r="C95" s="191" t="s">
        <v>72</v>
      </c>
      <c r="D95" s="192"/>
      <c r="E95" s="192"/>
      <c r="F95" s="192"/>
      <c r="G95" s="236"/>
      <c r="H95" s="153"/>
      <c r="I95" s="90"/>
      <c r="J95" s="90"/>
      <c r="K95" s="92"/>
      <c r="L95" s="92"/>
    </row>
    <row r="96" spans="1:12" s="83" customFormat="1" ht="47.1" customHeight="1" x14ac:dyDescent="0.2">
      <c r="A96" s="391" t="s">
        <v>569</v>
      </c>
      <c r="B96" s="392"/>
      <c r="C96" s="421"/>
      <c r="D96" s="112"/>
      <c r="E96" s="112"/>
      <c r="F96" s="112"/>
      <c r="G96" s="11"/>
      <c r="H96" s="153"/>
      <c r="I96" s="90"/>
      <c r="J96" s="90"/>
      <c r="K96" s="92"/>
      <c r="L96" s="92"/>
    </row>
    <row r="97" spans="1:8" ht="75" customHeight="1" outlineLevel="1" x14ac:dyDescent="0.2">
      <c r="A97" s="23">
        <v>48</v>
      </c>
      <c r="B97" s="204" t="s">
        <v>682</v>
      </c>
      <c r="C97" s="213" t="s">
        <v>73</v>
      </c>
      <c r="D97" s="217"/>
      <c r="E97" s="217"/>
      <c r="F97" s="217"/>
      <c r="G97" s="215"/>
    </row>
    <row r="98" spans="1:8" ht="75" customHeight="1" outlineLevel="1" x14ac:dyDescent="0.2">
      <c r="A98" s="23">
        <v>49</v>
      </c>
      <c r="B98" s="204" t="s">
        <v>683</v>
      </c>
      <c r="C98" s="213" t="s">
        <v>520</v>
      </c>
      <c r="D98" s="217"/>
      <c r="E98" s="217"/>
      <c r="F98" s="217"/>
      <c r="G98" s="215"/>
    </row>
    <row r="99" spans="1:8" ht="95.25" customHeight="1" outlineLevel="1" x14ac:dyDescent="0.2">
      <c r="A99" s="23">
        <v>50</v>
      </c>
      <c r="B99" s="218" t="s">
        <v>684</v>
      </c>
      <c r="C99" s="213" t="s">
        <v>521</v>
      </c>
      <c r="D99" s="217"/>
      <c r="E99" s="217"/>
      <c r="F99" s="217"/>
      <c r="G99" s="215"/>
    </row>
    <row r="100" spans="1:8" ht="61.9" customHeight="1" outlineLevel="1" x14ac:dyDescent="0.2">
      <c r="A100" s="23">
        <v>51</v>
      </c>
      <c r="B100" s="204" t="s">
        <v>570</v>
      </c>
      <c r="C100" s="422" t="s">
        <v>454</v>
      </c>
      <c r="D100" s="217"/>
      <c r="E100" s="217"/>
      <c r="F100" s="217"/>
      <c r="G100" s="215"/>
      <c r="H100" s="154"/>
    </row>
    <row r="101" spans="1:8" ht="36.6" customHeight="1" outlineLevel="1" x14ac:dyDescent="0.2">
      <c r="A101" s="23"/>
      <c r="B101" s="222" t="s">
        <v>455</v>
      </c>
      <c r="C101" s="423"/>
      <c r="D101" s="217"/>
      <c r="E101" s="217"/>
      <c r="F101" s="217"/>
      <c r="G101" s="215"/>
    </row>
    <row r="102" spans="1:8" ht="45" customHeight="1" outlineLevel="1" x14ac:dyDescent="0.2">
      <c r="A102" s="23"/>
      <c r="B102" s="222" t="s">
        <v>456</v>
      </c>
      <c r="C102" s="423"/>
      <c r="D102" s="217"/>
      <c r="E102" s="217"/>
      <c r="F102" s="217"/>
      <c r="G102" s="215"/>
    </row>
    <row r="103" spans="1:8" ht="49.5" customHeight="1" outlineLevel="1" x14ac:dyDescent="0.2">
      <c r="A103" s="23"/>
      <c r="B103" s="222" t="s">
        <v>685</v>
      </c>
      <c r="C103" s="423"/>
      <c r="D103" s="217"/>
      <c r="E103" s="217"/>
      <c r="F103" s="217"/>
      <c r="G103" s="215"/>
    </row>
    <row r="104" spans="1:8" ht="54" customHeight="1" outlineLevel="1" x14ac:dyDescent="0.2">
      <c r="A104" s="23"/>
      <c r="B104" s="222" t="s">
        <v>476</v>
      </c>
      <c r="C104" s="424"/>
      <c r="D104" s="217"/>
      <c r="E104" s="217"/>
      <c r="F104" s="217"/>
      <c r="G104" s="215"/>
    </row>
    <row r="105" spans="1:8" ht="60.75" customHeight="1" outlineLevel="1" x14ac:dyDescent="0.2">
      <c r="A105" s="23">
        <v>52</v>
      </c>
      <c r="B105" s="223" t="s">
        <v>686</v>
      </c>
      <c r="C105" s="209" t="s">
        <v>457</v>
      </c>
      <c r="D105" s="217"/>
      <c r="E105" s="217"/>
      <c r="F105" s="217"/>
      <c r="G105" s="215"/>
    </row>
    <row r="106" spans="1:8" ht="60.75" customHeight="1" outlineLevel="1" x14ac:dyDescent="0.2">
      <c r="A106" s="23">
        <v>53</v>
      </c>
      <c r="B106" s="212" t="s">
        <v>687</v>
      </c>
      <c r="C106" s="213" t="s">
        <v>187</v>
      </c>
      <c r="D106" s="217"/>
      <c r="E106" s="217"/>
      <c r="F106" s="217"/>
      <c r="G106" s="215"/>
    </row>
    <row r="107" spans="1:8" ht="74.45" customHeight="1" outlineLevel="1" x14ac:dyDescent="0.2">
      <c r="A107" s="23">
        <v>54</v>
      </c>
      <c r="B107" s="204" t="s">
        <v>571</v>
      </c>
      <c r="C107" s="422" t="s">
        <v>458</v>
      </c>
      <c r="D107" s="217"/>
      <c r="E107" s="217"/>
      <c r="F107" s="217"/>
      <c r="G107" s="215"/>
      <c r="H107" s="154"/>
    </row>
    <row r="108" spans="1:8" ht="42.75" customHeight="1" outlineLevel="1" x14ac:dyDescent="0.2">
      <c r="A108" s="23"/>
      <c r="B108" s="222" t="s">
        <v>688</v>
      </c>
      <c r="C108" s="423"/>
      <c r="D108" s="217"/>
      <c r="E108" s="217"/>
      <c r="F108" s="217"/>
      <c r="G108" s="215"/>
    </row>
    <row r="109" spans="1:8" ht="60" customHeight="1" outlineLevel="1" x14ac:dyDescent="0.2">
      <c r="A109" s="23"/>
      <c r="B109" s="222" t="s">
        <v>689</v>
      </c>
      <c r="C109" s="423"/>
      <c r="D109" s="217"/>
      <c r="E109" s="217"/>
      <c r="F109" s="217"/>
      <c r="G109" s="215"/>
    </row>
    <row r="110" spans="1:8" ht="42.75" customHeight="1" outlineLevel="1" x14ac:dyDescent="0.2">
      <c r="A110" s="23"/>
      <c r="B110" s="222" t="s">
        <v>459</v>
      </c>
      <c r="C110" s="423"/>
      <c r="D110" s="217"/>
      <c r="E110" s="217"/>
      <c r="F110" s="217"/>
      <c r="G110" s="215"/>
    </row>
    <row r="111" spans="1:8" ht="28.15" customHeight="1" outlineLevel="1" x14ac:dyDescent="0.2">
      <c r="A111" s="23"/>
      <c r="B111" s="222" t="s">
        <v>460</v>
      </c>
      <c r="C111" s="423"/>
      <c r="D111" s="217"/>
      <c r="E111" s="217"/>
      <c r="F111" s="217"/>
      <c r="G111" s="215"/>
    </row>
    <row r="112" spans="1:8" ht="31.9" customHeight="1" outlineLevel="1" x14ac:dyDescent="0.2">
      <c r="A112" s="23"/>
      <c r="B112" s="222" t="s">
        <v>461</v>
      </c>
      <c r="C112" s="423"/>
      <c r="D112" s="217"/>
      <c r="E112" s="217"/>
      <c r="F112" s="217"/>
      <c r="G112" s="215"/>
    </row>
    <row r="113" spans="1:8" ht="55.5" customHeight="1" outlineLevel="1" x14ac:dyDescent="0.2">
      <c r="A113" s="23"/>
      <c r="B113" s="224" t="s">
        <v>690</v>
      </c>
      <c r="C113" s="423"/>
      <c r="D113" s="217"/>
      <c r="E113" s="217"/>
      <c r="F113" s="217"/>
      <c r="G113" s="215"/>
    </row>
    <row r="114" spans="1:8" ht="19.899999999999999" customHeight="1" outlineLevel="1" x14ac:dyDescent="0.2">
      <c r="A114" s="23"/>
      <c r="B114" s="222" t="s">
        <v>462</v>
      </c>
      <c r="C114" s="423"/>
      <c r="D114" s="217"/>
      <c r="E114" s="217"/>
      <c r="F114" s="217"/>
      <c r="G114" s="215"/>
    </row>
    <row r="115" spans="1:8" ht="27" customHeight="1" outlineLevel="1" x14ac:dyDescent="0.2">
      <c r="A115" s="23"/>
      <c r="B115" s="222" t="s">
        <v>463</v>
      </c>
      <c r="C115" s="423"/>
      <c r="D115" s="217"/>
      <c r="E115" s="217"/>
      <c r="F115" s="217"/>
      <c r="G115" s="215"/>
    </row>
    <row r="116" spans="1:8" ht="34.9" customHeight="1" outlineLevel="1" x14ac:dyDescent="0.2">
      <c r="A116" s="23"/>
      <c r="B116" s="222" t="s">
        <v>464</v>
      </c>
      <c r="C116" s="423"/>
      <c r="D116" s="217"/>
      <c r="E116" s="217"/>
      <c r="F116" s="217"/>
      <c r="G116" s="204"/>
    </row>
    <row r="117" spans="1:8" ht="27" customHeight="1" outlineLevel="1" x14ac:dyDescent="0.2">
      <c r="A117" s="23"/>
      <c r="B117" s="222" t="s">
        <v>465</v>
      </c>
      <c r="C117" s="423"/>
      <c r="D117" s="217"/>
      <c r="E117" s="217"/>
      <c r="F117" s="217"/>
      <c r="G117" s="204"/>
    </row>
    <row r="118" spans="1:8" ht="27" customHeight="1" outlineLevel="1" x14ac:dyDescent="0.2">
      <c r="A118" s="23"/>
      <c r="B118" s="222" t="s">
        <v>466</v>
      </c>
      <c r="C118" s="423"/>
      <c r="D118" s="217"/>
      <c r="E118" s="217"/>
      <c r="F118" s="217"/>
      <c r="G118" s="204"/>
    </row>
    <row r="119" spans="1:8" ht="31.15" customHeight="1" outlineLevel="1" x14ac:dyDescent="0.2">
      <c r="A119" s="23"/>
      <c r="B119" s="222" t="s">
        <v>467</v>
      </c>
      <c r="C119" s="424"/>
      <c r="D119" s="217"/>
      <c r="E119" s="217"/>
      <c r="F119" s="217"/>
      <c r="G119" s="204"/>
    </row>
    <row r="120" spans="1:8" ht="48.75" customHeight="1" outlineLevel="1" x14ac:dyDescent="0.2">
      <c r="A120" s="23">
        <v>55</v>
      </c>
      <c r="B120" s="212" t="s">
        <v>691</v>
      </c>
      <c r="C120" s="213" t="s">
        <v>188</v>
      </c>
      <c r="D120" s="217"/>
      <c r="E120" s="217"/>
      <c r="F120" s="217"/>
      <c r="G120" s="204"/>
    </row>
    <row r="121" spans="1:8" ht="42.6" customHeight="1" outlineLevel="1" x14ac:dyDescent="0.2">
      <c r="A121" s="23">
        <v>56</v>
      </c>
      <c r="B121" s="212" t="s">
        <v>572</v>
      </c>
      <c r="C121" s="209" t="s">
        <v>197</v>
      </c>
      <c r="D121" s="217"/>
      <c r="E121" s="217"/>
      <c r="F121" s="217"/>
      <c r="G121" s="204"/>
    </row>
    <row r="122" spans="1:8" ht="112.5" customHeight="1" outlineLevel="1" x14ac:dyDescent="0.2">
      <c r="A122" s="23">
        <v>57</v>
      </c>
      <c r="B122" s="225" t="s">
        <v>898</v>
      </c>
      <c r="C122" s="213" t="s">
        <v>522</v>
      </c>
      <c r="D122" s="217"/>
      <c r="E122" s="217"/>
      <c r="F122" s="217"/>
      <c r="G122" s="204"/>
    </row>
    <row r="123" spans="1:8" ht="87.75" customHeight="1" outlineLevel="1" x14ac:dyDescent="0.2">
      <c r="A123" s="28">
        <v>58</v>
      </c>
      <c r="B123" s="212" t="s">
        <v>934</v>
      </c>
      <c r="C123" s="226" t="s">
        <v>523</v>
      </c>
      <c r="D123" s="227"/>
      <c r="E123" s="217"/>
      <c r="F123" s="217"/>
      <c r="G123" s="204"/>
    </row>
    <row r="124" spans="1:8" ht="25.5" customHeight="1" outlineLevel="1" x14ac:dyDescent="0.2">
      <c r="A124" s="391" t="s">
        <v>365</v>
      </c>
      <c r="B124" s="392"/>
      <c r="C124" s="421"/>
      <c r="D124" s="363"/>
      <c r="E124" s="364"/>
      <c r="F124" s="364"/>
      <c r="G124" s="111"/>
    </row>
    <row r="125" spans="1:8" ht="49.15" customHeight="1" outlineLevel="1" x14ac:dyDescent="0.2">
      <c r="A125" s="23">
        <v>59</v>
      </c>
      <c r="B125" s="190" t="s">
        <v>590</v>
      </c>
      <c r="C125" s="191" t="s">
        <v>74</v>
      </c>
      <c r="D125" s="198"/>
      <c r="E125" s="198"/>
      <c r="F125" s="198"/>
      <c r="G125" s="189"/>
    </row>
    <row r="126" spans="1:8" ht="26.25" customHeight="1" x14ac:dyDescent="0.2">
      <c r="A126" s="391" t="s">
        <v>573</v>
      </c>
      <c r="B126" s="392"/>
      <c r="C126" s="392"/>
      <c r="D126" s="364"/>
      <c r="E126" s="364"/>
      <c r="F126" s="364"/>
      <c r="G126" s="13"/>
    </row>
    <row r="127" spans="1:8" ht="57" customHeight="1" x14ac:dyDescent="0.2">
      <c r="A127" s="23">
        <v>60</v>
      </c>
      <c r="B127" s="204" t="s">
        <v>574</v>
      </c>
      <c r="C127" s="213" t="s">
        <v>520</v>
      </c>
      <c r="D127" s="217"/>
      <c r="E127" s="217"/>
      <c r="F127" s="217"/>
      <c r="G127" s="215"/>
      <c r="H127" s="154"/>
    </row>
    <row r="128" spans="1:8" ht="33" customHeight="1" x14ac:dyDescent="0.2">
      <c r="A128" s="23">
        <v>61</v>
      </c>
      <c r="B128" s="212" t="s">
        <v>575</v>
      </c>
      <c r="C128" s="213" t="s">
        <v>75</v>
      </c>
      <c r="D128" s="217"/>
      <c r="E128" s="217"/>
      <c r="F128" s="217"/>
      <c r="G128" s="215"/>
    </row>
    <row r="129" spans="1:12" ht="100.9" customHeight="1" x14ac:dyDescent="0.2">
      <c r="A129" s="23">
        <v>62</v>
      </c>
      <c r="B129" s="212" t="s">
        <v>692</v>
      </c>
      <c r="C129" s="209" t="s">
        <v>468</v>
      </c>
      <c r="D129" s="217"/>
      <c r="E129" s="217"/>
      <c r="F129" s="217"/>
      <c r="G129" s="215"/>
    </row>
    <row r="130" spans="1:12" ht="100.9" customHeight="1" x14ac:dyDescent="0.2">
      <c r="A130" s="4">
        <v>63</v>
      </c>
      <c r="B130" s="218" t="s">
        <v>901</v>
      </c>
      <c r="C130" s="209" t="s">
        <v>576</v>
      </c>
      <c r="D130" s="217"/>
      <c r="E130" s="217"/>
      <c r="F130" s="217"/>
      <c r="G130" s="219"/>
    </row>
    <row r="131" spans="1:12" ht="43.9" customHeight="1" x14ac:dyDescent="0.2">
      <c r="A131" s="23">
        <v>64</v>
      </c>
      <c r="B131" s="204" t="s">
        <v>578</v>
      </c>
      <c r="C131" s="209" t="s">
        <v>577</v>
      </c>
      <c r="D131" s="217"/>
      <c r="E131" s="217"/>
      <c r="F131" s="217"/>
      <c r="G131" s="215"/>
    </row>
    <row r="132" spans="1:12" ht="37.9" customHeight="1" x14ac:dyDescent="0.2">
      <c r="A132" s="23">
        <v>65</v>
      </c>
      <c r="B132" s="212" t="s">
        <v>579</v>
      </c>
      <c r="C132" s="213" t="s">
        <v>524</v>
      </c>
      <c r="D132" s="217"/>
      <c r="E132" s="217"/>
      <c r="F132" s="217"/>
      <c r="G132" s="215"/>
    </row>
    <row r="133" spans="1:12" ht="51.6" customHeight="1" x14ac:dyDescent="0.2">
      <c r="A133" s="23">
        <v>66</v>
      </c>
      <c r="B133" s="204" t="s">
        <v>580</v>
      </c>
      <c r="C133" s="209" t="s">
        <v>525</v>
      </c>
      <c r="D133" s="217"/>
      <c r="E133" s="217"/>
      <c r="F133" s="217"/>
      <c r="G133" s="215"/>
    </row>
    <row r="134" spans="1:12" ht="57.75" customHeight="1" x14ac:dyDescent="0.2">
      <c r="A134" s="23">
        <v>67</v>
      </c>
      <c r="B134" s="204" t="s">
        <v>581</v>
      </c>
      <c r="C134" s="213" t="s">
        <v>285</v>
      </c>
      <c r="D134" s="217"/>
      <c r="E134" s="217"/>
      <c r="F134" s="217"/>
      <c r="G134" s="215"/>
    </row>
    <row r="135" spans="1:12" ht="25.15" customHeight="1" x14ac:dyDescent="0.2">
      <c r="A135" s="23">
        <v>68</v>
      </c>
      <c r="B135" s="212" t="s">
        <v>78</v>
      </c>
      <c r="C135" s="213" t="s">
        <v>79</v>
      </c>
      <c r="D135" s="217"/>
      <c r="E135" s="217"/>
      <c r="F135" s="217"/>
      <c r="G135" s="215"/>
      <c r="H135" s="365"/>
    </row>
    <row r="136" spans="1:12" ht="31.5" customHeight="1" x14ac:dyDescent="0.2">
      <c r="A136" s="23">
        <v>69</v>
      </c>
      <c r="B136" s="212" t="s">
        <v>277</v>
      </c>
      <c r="C136" s="213" t="s">
        <v>278</v>
      </c>
      <c r="D136" s="217"/>
      <c r="E136" s="217"/>
      <c r="F136" s="217" t="str">
        <f>IF(D58="x","x",IF(D58="jah","x"," "))</f>
        <v xml:space="preserve"> </v>
      </c>
      <c r="G136" s="215" t="str">
        <f>IF(D58="X","Hindamiskriteeriumiks madalaim hind",IF(D58="jah","Hindamiskriteeriumiks madalaim hind"," "))</f>
        <v xml:space="preserve"> </v>
      </c>
      <c r="H136" s="365" t="s">
        <v>594</v>
      </c>
    </row>
    <row r="137" spans="1:12" ht="33" customHeight="1" x14ac:dyDescent="0.2">
      <c r="A137" s="23">
        <v>70</v>
      </c>
      <c r="B137" s="212" t="s">
        <v>27</v>
      </c>
      <c r="C137" s="213" t="s">
        <v>80</v>
      </c>
      <c r="D137" s="217"/>
      <c r="E137" s="217"/>
      <c r="F137" s="217"/>
      <c r="G137" s="215"/>
      <c r="H137" s="365"/>
    </row>
    <row r="138" spans="1:12" ht="24" customHeight="1" x14ac:dyDescent="0.2">
      <c r="A138" s="391" t="s">
        <v>15</v>
      </c>
      <c r="B138" s="392"/>
      <c r="C138" s="421"/>
      <c r="D138" s="125"/>
      <c r="E138" s="125"/>
      <c r="F138" s="125"/>
      <c r="G138" s="11"/>
      <c r="H138" s="365"/>
    </row>
    <row r="139" spans="1:12" ht="130.15" customHeight="1" x14ac:dyDescent="0.2">
      <c r="A139" s="4">
        <v>71</v>
      </c>
      <c r="B139" s="190" t="s">
        <v>913</v>
      </c>
      <c r="C139" s="191" t="s">
        <v>129</v>
      </c>
      <c r="D139" s="192"/>
      <c r="E139" s="192"/>
      <c r="F139" s="192" t="str">
        <f>IF(C6="asjad","X",IF(C6="Teenused","X",IF(C6="eriteenused","X",IF(C6="sotsiaalteenused","X"," "))))</f>
        <v xml:space="preserve"> </v>
      </c>
      <c r="G139" s="193" t="str">
        <f>IF(C6="teenused","Hanke liik: teenused",IF(C6="asjad","Hanke liik: asjad",IF(C6="eriteenused","Hanke liik: eriteenused",IF(C6="sotsiaalteenused","Hanke liik: sotsiaalteenused"," "))))</f>
        <v xml:space="preserve"> </v>
      </c>
      <c r="H139" s="365" t="s">
        <v>593</v>
      </c>
    </row>
    <row r="140" spans="1:12" ht="75" customHeight="1" x14ac:dyDescent="0.2">
      <c r="A140" s="8">
        <v>72</v>
      </c>
      <c r="B140" s="194" t="s">
        <v>693</v>
      </c>
      <c r="C140" s="195" t="s">
        <v>507</v>
      </c>
      <c r="D140" s="192"/>
      <c r="E140" s="192"/>
      <c r="F140" s="192"/>
      <c r="G140" s="189"/>
    </row>
    <row r="141" spans="1:12" ht="40.15" customHeight="1" x14ac:dyDescent="0.2">
      <c r="A141" s="8">
        <v>73</v>
      </c>
      <c r="B141" s="190" t="s">
        <v>582</v>
      </c>
      <c r="C141" s="191" t="s">
        <v>81</v>
      </c>
      <c r="D141" s="192"/>
      <c r="E141" s="192"/>
      <c r="F141" s="192"/>
      <c r="G141" s="189"/>
    </row>
    <row r="142" spans="1:12" s="83" customFormat="1" ht="24" customHeight="1" x14ac:dyDescent="0.2">
      <c r="A142" s="391" t="s">
        <v>10</v>
      </c>
      <c r="B142" s="392"/>
      <c r="C142" s="421"/>
      <c r="D142" s="125"/>
      <c r="E142" s="125"/>
      <c r="F142" s="125"/>
      <c r="G142" s="11"/>
      <c r="H142" s="153"/>
      <c r="I142" s="90"/>
      <c r="J142" s="90"/>
      <c r="K142" s="92"/>
      <c r="L142" s="92"/>
    </row>
    <row r="143" spans="1:12" ht="25.9" customHeight="1" x14ac:dyDescent="0.2">
      <c r="A143" s="23">
        <v>74</v>
      </c>
      <c r="B143" s="212" t="s">
        <v>82</v>
      </c>
      <c r="C143" s="213" t="s">
        <v>83</v>
      </c>
      <c r="D143" s="217"/>
      <c r="E143" s="217"/>
      <c r="F143" s="217"/>
      <c r="G143" s="215"/>
    </row>
    <row r="144" spans="1:12" s="83" customFormat="1" ht="30" customHeight="1" x14ac:dyDescent="0.2">
      <c r="A144" s="391" t="s">
        <v>11</v>
      </c>
      <c r="B144" s="391"/>
      <c r="C144" s="391"/>
      <c r="D144" s="125"/>
      <c r="E144" s="125"/>
      <c r="F144" s="125"/>
      <c r="G144" s="11"/>
      <c r="H144" s="153"/>
      <c r="I144" s="90"/>
      <c r="J144" s="90"/>
      <c r="K144" s="92"/>
      <c r="L144" s="92"/>
    </row>
    <row r="145" spans="1:14" ht="92.25" customHeight="1" x14ac:dyDescent="0.2">
      <c r="A145" s="4">
        <v>75</v>
      </c>
      <c r="B145" s="190" t="s">
        <v>760</v>
      </c>
      <c r="C145" s="191" t="s">
        <v>508</v>
      </c>
      <c r="D145" s="192"/>
      <c r="E145" s="192"/>
      <c r="F145" s="192"/>
      <c r="G145" s="189"/>
    </row>
    <row r="146" spans="1:14" s="83" customFormat="1" ht="24" customHeight="1" x14ac:dyDescent="0.2">
      <c r="A146" s="391" t="s">
        <v>12</v>
      </c>
      <c r="B146" s="392"/>
      <c r="C146" s="421"/>
      <c r="D146" s="112"/>
      <c r="E146" s="112"/>
      <c r="F146" s="112"/>
      <c r="G146" s="11"/>
      <c r="H146" s="153"/>
      <c r="I146" s="90"/>
      <c r="J146" s="90"/>
      <c r="K146" s="92"/>
      <c r="L146" s="92"/>
    </row>
    <row r="147" spans="1:14" ht="42" customHeight="1" x14ac:dyDescent="0.2">
      <c r="A147" s="27">
        <v>76</v>
      </c>
      <c r="B147" s="212" t="s">
        <v>629</v>
      </c>
      <c r="C147" s="213" t="s">
        <v>180</v>
      </c>
      <c r="D147" s="217"/>
      <c r="E147" s="217"/>
      <c r="F147" s="217"/>
      <c r="G147" s="215"/>
    </row>
    <row r="148" spans="1:14" ht="42" customHeight="1" x14ac:dyDescent="0.2">
      <c r="A148" s="39">
        <v>77</v>
      </c>
      <c r="B148" s="218" t="s">
        <v>628</v>
      </c>
      <c r="C148" s="213" t="s">
        <v>627</v>
      </c>
      <c r="D148" s="217"/>
      <c r="E148" s="217"/>
      <c r="F148" s="217"/>
      <c r="G148" s="215"/>
    </row>
    <row r="149" spans="1:14" ht="26.1" customHeight="1" x14ac:dyDescent="0.2">
      <c r="A149" s="420" t="s">
        <v>86</v>
      </c>
      <c r="B149" s="420"/>
      <c r="C149" s="446"/>
      <c r="D149" s="125"/>
      <c r="E149" s="125"/>
      <c r="F149" s="125"/>
      <c r="G149" s="11"/>
    </row>
    <row r="150" spans="1:14" ht="41.45" customHeight="1" x14ac:dyDescent="0.2">
      <c r="A150" s="27">
        <v>78</v>
      </c>
      <c r="B150" s="190" t="s">
        <v>374</v>
      </c>
      <c r="C150" s="191" t="s">
        <v>87</v>
      </c>
      <c r="D150" s="192"/>
      <c r="E150" s="192"/>
      <c r="F150" s="192"/>
      <c r="G150" s="189"/>
    </row>
    <row r="151" spans="1:14" ht="32.450000000000003" customHeight="1" x14ac:dyDescent="0.2">
      <c r="A151" s="391" t="s">
        <v>131</v>
      </c>
      <c r="B151" s="392"/>
      <c r="C151" s="392"/>
      <c r="D151" s="125"/>
      <c r="E151" s="125"/>
      <c r="F151" s="125"/>
      <c r="G151" s="11"/>
    </row>
    <row r="152" spans="1:14" ht="36" customHeight="1" x14ac:dyDescent="0.2">
      <c r="A152" s="39">
        <v>79</v>
      </c>
      <c r="B152" s="212" t="s">
        <v>88</v>
      </c>
      <c r="C152" s="213" t="s">
        <v>89</v>
      </c>
      <c r="D152" s="217"/>
      <c r="E152" s="217"/>
      <c r="F152" s="217"/>
      <c r="G152" s="215"/>
    </row>
    <row r="153" spans="1:14" s="3" customFormat="1" ht="24" customHeight="1" x14ac:dyDescent="0.2">
      <c r="A153" s="431" t="s">
        <v>881</v>
      </c>
      <c r="B153" s="432"/>
      <c r="C153" s="432"/>
      <c r="D153" s="24"/>
      <c r="E153" s="24"/>
      <c r="F153" s="24"/>
      <c r="G153" s="25"/>
      <c r="H153" s="155"/>
    </row>
    <row r="154" spans="1:14" s="3" customFormat="1" ht="54" customHeight="1" x14ac:dyDescent="0.2">
      <c r="A154" s="88">
        <v>80</v>
      </c>
      <c r="B154" s="194" t="s">
        <v>916</v>
      </c>
      <c r="C154" s="195" t="s">
        <v>882</v>
      </c>
      <c r="D154" s="371"/>
      <c r="E154" s="371"/>
      <c r="F154" s="371"/>
      <c r="G154" s="189"/>
      <c r="H154" s="153"/>
    </row>
    <row r="155" spans="1:14" s="83" customFormat="1" ht="24" customHeight="1" x14ac:dyDescent="0.2">
      <c r="A155" s="391" t="s">
        <v>201</v>
      </c>
      <c r="B155" s="392"/>
      <c r="C155" s="392"/>
      <c r="D155" s="125"/>
      <c r="E155" s="125"/>
      <c r="F155" s="125"/>
      <c r="G155" s="11"/>
      <c r="H155" s="153"/>
      <c r="I155" s="90"/>
      <c r="J155" s="90"/>
      <c r="K155" s="92"/>
      <c r="L155" s="92"/>
    </row>
    <row r="156" spans="1:14" s="83" customFormat="1" ht="67.5" customHeight="1" x14ac:dyDescent="0.2">
      <c r="A156" s="88">
        <v>81</v>
      </c>
      <c r="B156" s="212" t="s">
        <v>583</v>
      </c>
      <c r="C156" s="209" t="s">
        <v>184</v>
      </c>
      <c r="D156" s="217"/>
      <c r="E156" s="217"/>
      <c r="F156" s="217"/>
      <c r="G156" s="215"/>
      <c r="H156" s="153"/>
      <c r="I156" s="90"/>
      <c r="J156" s="90"/>
      <c r="K156" s="92"/>
      <c r="L156" s="92"/>
    </row>
    <row r="157" spans="1:14" s="81" customFormat="1" ht="97.5" customHeight="1" x14ac:dyDescent="0.2">
      <c r="A157" s="4">
        <v>82</v>
      </c>
      <c r="B157" s="218" t="s">
        <v>912</v>
      </c>
      <c r="C157" s="209" t="s">
        <v>113</v>
      </c>
      <c r="D157" s="217"/>
      <c r="E157" s="217"/>
      <c r="F157" s="217"/>
      <c r="G157" s="231"/>
      <c r="H157" s="153"/>
      <c r="I157" s="90"/>
      <c r="J157" s="90"/>
      <c r="K157" s="92"/>
      <c r="L157" s="92"/>
    </row>
    <row r="158" spans="1:14" ht="94.9" customHeight="1" x14ac:dyDescent="0.2">
      <c r="A158" s="4">
        <v>83</v>
      </c>
      <c r="B158" s="204" t="s">
        <v>908</v>
      </c>
      <c r="C158" s="209" t="s">
        <v>453</v>
      </c>
      <c r="D158" s="204"/>
      <c r="E158" s="204"/>
      <c r="F158" s="230"/>
      <c r="G158" s="204"/>
      <c r="H158" s="156"/>
      <c r="I158" s="89"/>
      <c r="J158" s="89"/>
      <c r="K158" s="89"/>
      <c r="L158" s="89"/>
      <c r="M158" s="89"/>
      <c r="N158" s="89"/>
    </row>
    <row r="159" spans="1:14" ht="114" customHeight="1" x14ac:dyDescent="0.2">
      <c r="A159" s="4">
        <v>84</v>
      </c>
      <c r="B159" s="218" t="s">
        <v>911</v>
      </c>
      <c r="C159" s="209" t="s">
        <v>526</v>
      </c>
      <c r="D159" s="217"/>
      <c r="E159" s="217"/>
      <c r="F159" s="217"/>
      <c r="G159" s="231"/>
    </row>
    <row r="160" spans="1:14" ht="54" customHeight="1" x14ac:dyDescent="0.2">
      <c r="A160" s="4">
        <v>85</v>
      </c>
      <c r="B160" s="204" t="s">
        <v>656</v>
      </c>
      <c r="C160" s="213" t="s">
        <v>259</v>
      </c>
      <c r="D160" s="217"/>
      <c r="E160" s="217"/>
      <c r="F160" s="217"/>
      <c r="G160" s="215"/>
    </row>
    <row r="161" spans="1:12" ht="107.25" customHeight="1" x14ac:dyDescent="0.2">
      <c r="A161" s="47" t="s">
        <v>260</v>
      </c>
      <c r="B161" s="447" t="s">
        <v>237</v>
      </c>
      <c r="C161" s="448"/>
      <c r="D161" s="448"/>
      <c r="E161" s="448"/>
      <c r="F161" s="448"/>
      <c r="G161" s="449"/>
    </row>
    <row r="162" spans="1:12" ht="159" customHeight="1" x14ac:dyDescent="0.2">
      <c r="A162" s="47" t="s">
        <v>261</v>
      </c>
      <c r="B162" s="433" t="s">
        <v>584</v>
      </c>
      <c r="C162" s="434"/>
      <c r="D162" s="434"/>
      <c r="E162" s="434"/>
      <c r="F162" s="435"/>
      <c r="G162" s="351" t="s">
        <v>528</v>
      </c>
    </row>
    <row r="163" spans="1:12" ht="129.75" customHeight="1" outlineLevel="1" x14ac:dyDescent="0.2">
      <c r="A163" s="23" t="s">
        <v>267</v>
      </c>
      <c r="B163" s="204" t="s">
        <v>585</v>
      </c>
      <c r="C163" s="213" t="s">
        <v>527</v>
      </c>
      <c r="D163" s="217"/>
      <c r="E163" s="217"/>
      <c r="F163" s="217"/>
      <c r="G163" s="215"/>
    </row>
    <row r="164" spans="1:12" ht="51" customHeight="1" outlineLevel="1" x14ac:dyDescent="0.2">
      <c r="A164" s="28" t="s">
        <v>262</v>
      </c>
      <c r="B164" s="233" t="s">
        <v>657</v>
      </c>
      <c r="C164" s="213"/>
      <c r="D164" s="217"/>
      <c r="E164" s="217"/>
      <c r="F164" s="217"/>
      <c r="G164" s="215"/>
    </row>
    <row r="165" spans="1:12" ht="78" customHeight="1" outlineLevel="1" x14ac:dyDescent="0.2">
      <c r="A165" s="23" t="s">
        <v>263</v>
      </c>
      <c r="B165" s="234" t="s">
        <v>586</v>
      </c>
      <c r="C165" s="213"/>
      <c r="D165" s="217"/>
      <c r="E165" s="217"/>
      <c r="F165" s="217"/>
      <c r="G165" s="215"/>
    </row>
    <row r="166" spans="1:12" ht="87" customHeight="1" outlineLevel="1" x14ac:dyDescent="0.2">
      <c r="A166" s="28" t="s">
        <v>268</v>
      </c>
      <c r="B166" s="234" t="s">
        <v>658</v>
      </c>
      <c r="C166" s="213"/>
      <c r="D166" s="217"/>
      <c r="E166" s="217"/>
      <c r="F166" s="217"/>
      <c r="G166" s="215"/>
    </row>
    <row r="167" spans="1:12" ht="120.75" customHeight="1" outlineLevel="1" x14ac:dyDescent="0.2">
      <c r="A167" s="28" t="s">
        <v>269</v>
      </c>
      <c r="B167" s="234" t="s">
        <v>659</v>
      </c>
      <c r="C167" s="213"/>
      <c r="D167" s="217"/>
      <c r="E167" s="217"/>
      <c r="F167" s="217"/>
      <c r="G167" s="215"/>
    </row>
    <row r="168" spans="1:12" ht="37.15" customHeight="1" outlineLevel="1" x14ac:dyDescent="0.2">
      <c r="A168" s="28" t="s">
        <v>270</v>
      </c>
      <c r="B168" s="233" t="s">
        <v>660</v>
      </c>
      <c r="C168" s="213"/>
      <c r="D168" s="217"/>
      <c r="E168" s="217"/>
      <c r="F168" s="217"/>
      <c r="G168" s="215"/>
    </row>
    <row r="169" spans="1:12" ht="49.9" customHeight="1" outlineLevel="1" x14ac:dyDescent="0.2">
      <c r="A169" s="28" t="s">
        <v>264</v>
      </c>
      <c r="B169" s="233" t="s">
        <v>661</v>
      </c>
      <c r="C169" s="213"/>
      <c r="D169" s="217"/>
      <c r="E169" s="217"/>
      <c r="F169" s="217"/>
      <c r="G169" s="215"/>
    </row>
    <row r="170" spans="1:12" ht="27.6" customHeight="1" outlineLevel="1" x14ac:dyDescent="0.2">
      <c r="A170" s="28" t="s">
        <v>265</v>
      </c>
      <c r="B170" s="235" t="s">
        <v>202</v>
      </c>
      <c r="C170" s="213"/>
      <c r="D170" s="217"/>
      <c r="E170" s="217"/>
      <c r="F170" s="217"/>
      <c r="G170" s="215"/>
    </row>
    <row r="171" spans="1:12" ht="105.75" customHeight="1" outlineLevel="1" x14ac:dyDescent="0.2">
      <c r="A171" s="28" t="s">
        <v>271</v>
      </c>
      <c r="B171" s="212" t="s">
        <v>694</v>
      </c>
      <c r="C171" s="213"/>
      <c r="D171" s="217"/>
      <c r="E171" s="217"/>
      <c r="F171" s="217"/>
      <c r="G171" s="215"/>
    </row>
    <row r="172" spans="1:12" ht="47.45" customHeight="1" outlineLevel="1" x14ac:dyDescent="0.2">
      <c r="A172" s="28" t="s">
        <v>266</v>
      </c>
      <c r="B172" s="212" t="s">
        <v>663</v>
      </c>
      <c r="C172" s="213" t="s">
        <v>91</v>
      </c>
      <c r="D172" s="217"/>
      <c r="E172" s="217"/>
      <c r="F172" s="217"/>
      <c r="G172" s="215"/>
    </row>
    <row r="173" spans="1:12" s="83" customFormat="1" ht="24" customHeight="1" x14ac:dyDescent="0.2">
      <c r="A173" s="391" t="s">
        <v>92</v>
      </c>
      <c r="B173" s="392"/>
      <c r="C173" s="392"/>
      <c r="D173" s="112"/>
      <c r="E173" s="112"/>
      <c r="F173" s="112"/>
      <c r="G173" s="11"/>
      <c r="H173" s="153"/>
      <c r="I173" s="90"/>
      <c r="J173" s="90"/>
      <c r="K173" s="92"/>
      <c r="L173" s="92"/>
    </row>
    <row r="174" spans="1:12" ht="102.75" customHeight="1" x14ac:dyDescent="0.2">
      <c r="A174" s="23">
        <v>86</v>
      </c>
      <c r="B174" s="190" t="s">
        <v>695</v>
      </c>
      <c r="C174" s="191" t="s">
        <v>885</v>
      </c>
      <c r="D174" s="192"/>
      <c r="E174" s="192"/>
      <c r="F174" s="192"/>
      <c r="G174" s="189"/>
    </row>
    <row r="175" spans="1:12" ht="53.45" customHeight="1" x14ac:dyDescent="0.2">
      <c r="A175" s="23">
        <v>87</v>
      </c>
      <c r="B175" s="190" t="s">
        <v>94</v>
      </c>
      <c r="C175" s="191" t="s">
        <v>95</v>
      </c>
      <c r="D175" s="192"/>
      <c r="E175" s="192"/>
      <c r="F175" s="192"/>
      <c r="G175" s="189"/>
    </row>
    <row r="176" spans="1:12" x14ac:dyDescent="0.2">
      <c r="D176" s="7"/>
      <c r="E176" s="7"/>
      <c r="F176" s="7"/>
    </row>
    <row r="177" spans="1:7" ht="103.9" customHeight="1" x14ac:dyDescent="0.2">
      <c r="A177" s="241" t="s">
        <v>924</v>
      </c>
      <c r="B177" s="344" t="s">
        <v>482</v>
      </c>
      <c r="C177" s="345" t="s">
        <v>210</v>
      </c>
      <c r="D177" s="346"/>
      <c r="E177" s="346"/>
      <c r="F177" s="346"/>
      <c r="G177" s="347" t="s">
        <v>279</v>
      </c>
    </row>
    <row r="178" spans="1:7" ht="12.6" customHeight="1" outlineLevel="1" x14ac:dyDescent="0.2">
      <c r="A178" s="84"/>
      <c r="B178" s="428" t="s">
        <v>203</v>
      </c>
      <c r="C178" s="429"/>
      <c r="D178" s="429"/>
      <c r="E178" s="429"/>
      <c r="F178" s="429"/>
      <c r="G178" s="430"/>
    </row>
    <row r="179" spans="1:7" ht="87" customHeight="1" outlineLevel="1" x14ac:dyDescent="0.2">
      <c r="A179" s="84"/>
      <c r="B179" s="425" t="s">
        <v>472</v>
      </c>
      <c r="C179" s="426"/>
      <c r="D179" s="426"/>
      <c r="E179" s="427"/>
      <c r="F179" s="348"/>
      <c r="G179" s="343"/>
    </row>
    <row r="180" spans="1:7" ht="13.5" customHeight="1" outlineLevel="1" x14ac:dyDescent="0.2">
      <c r="A180" s="84"/>
      <c r="B180" s="428" t="s">
        <v>204</v>
      </c>
      <c r="C180" s="429"/>
      <c r="D180" s="429"/>
      <c r="E180" s="429"/>
      <c r="F180" s="429"/>
      <c r="G180" s="430"/>
    </row>
    <row r="181" spans="1:7" ht="66.599999999999994" customHeight="1" outlineLevel="1" x14ac:dyDescent="0.2">
      <c r="A181" s="84"/>
      <c r="B181" s="425" t="s">
        <v>205</v>
      </c>
      <c r="C181" s="426"/>
      <c r="D181" s="426"/>
      <c r="E181" s="427"/>
      <c r="F181" s="348"/>
      <c r="G181" s="343"/>
    </row>
    <row r="182" spans="1:7" ht="13.5" customHeight="1" outlineLevel="1" x14ac:dyDescent="0.2">
      <c r="A182" s="84"/>
      <c r="B182" s="425" t="s">
        <v>206</v>
      </c>
      <c r="C182" s="426"/>
      <c r="D182" s="426"/>
      <c r="E182" s="426"/>
      <c r="F182" s="426"/>
      <c r="G182" s="427"/>
    </row>
    <row r="183" spans="1:7" ht="176.45" customHeight="1" outlineLevel="1" x14ac:dyDescent="0.2">
      <c r="A183" s="84"/>
      <c r="B183" s="425" t="s">
        <v>405</v>
      </c>
      <c r="C183" s="426"/>
      <c r="D183" s="426"/>
      <c r="E183" s="427"/>
      <c r="F183" s="348"/>
      <c r="G183" s="343"/>
    </row>
    <row r="184" spans="1:7" ht="15" customHeight="1" outlineLevel="1" x14ac:dyDescent="0.2">
      <c r="A184" s="84"/>
      <c r="B184" s="425" t="s">
        <v>207</v>
      </c>
      <c r="C184" s="426"/>
      <c r="D184" s="426"/>
      <c r="E184" s="426"/>
      <c r="F184" s="426"/>
      <c r="G184" s="427"/>
    </row>
    <row r="185" spans="1:7" ht="75" customHeight="1" outlineLevel="1" x14ac:dyDescent="0.2">
      <c r="A185" s="84"/>
      <c r="B185" s="425" t="s">
        <v>208</v>
      </c>
      <c r="C185" s="426"/>
      <c r="D185" s="426"/>
      <c r="E185" s="427"/>
      <c r="F185" s="348"/>
      <c r="G185" s="343"/>
    </row>
    <row r="186" spans="1:7" ht="12" customHeight="1" outlineLevel="1" x14ac:dyDescent="0.2">
      <c r="A186" s="84"/>
      <c r="B186" s="425" t="s">
        <v>209</v>
      </c>
      <c r="C186" s="426"/>
      <c r="D186" s="426"/>
      <c r="E186" s="426"/>
      <c r="F186" s="426"/>
      <c r="G186" s="427"/>
    </row>
    <row r="187" spans="1:7" ht="96.6" customHeight="1" outlineLevel="1" x14ac:dyDescent="0.2">
      <c r="A187" s="84"/>
      <c r="B187" s="425" t="s">
        <v>407</v>
      </c>
      <c r="C187" s="426"/>
      <c r="D187" s="426"/>
      <c r="E187" s="427"/>
      <c r="F187" s="348"/>
      <c r="G187" s="343"/>
    </row>
    <row r="188" spans="1:7" ht="14.25" customHeight="1" outlineLevel="1" x14ac:dyDescent="0.2">
      <c r="A188" s="84"/>
      <c r="B188" s="425" t="s">
        <v>212</v>
      </c>
      <c r="C188" s="426"/>
      <c r="D188" s="426"/>
      <c r="E188" s="426"/>
      <c r="F188" s="426"/>
      <c r="G188" s="427"/>
    </row>
    <row r="189" spans="1:7" ht="88.15" customHeight="1" outlineLevel="1" x14ac:dyDescent="0.2">
      <c r="A189" s="84"/>
      <c r="B189" s="425" t="s">
        <v>408</v>
      </c>
      <c r="C189" s="426"/>
      <c r="D189" s="426"/>
      <c r="E189" s="427"/>
      <c r="F189" s="348"/>
      <c r="G189" s="343"/>
    </row>
    <row r="190" spans="1:7" ht="13.5" customHeight="1" outlineLevel="1" x14ac:dyDescent="0.2">
      <c r="A190" s="84"/>
      <c r="B190" s="425" t="s">
        <v>214</v>
      </c>
      <c r="C190" s="426"/>
      <c r="D190" s="426"/>
      <c r="E190" s="426"/>
      <c r="F190" s="426"/>
      <c r="G190" s="427"/>
    </row>
    <row r="191" spans="1:7" ht="76.900000000000006" customHeight="1" outlineLevel="1" x14ac:dyDescent="0.2">
      <c r="A191" s="84"/>
      <c r="B191" s="425" t="s">
        <v>409</v>
      </c>
      <c r="C191" s="426"/>
      <c r="D191" s="426"/>
      <c r="E191" s="427"/>
      <c r="F191" s="348"/>
      <c r="G191" s="343"/>
    </row>
    <row r="192" spans="1:7" ht="15.75" customHeight="1" outlineLevel="1" x14ac:dyDescent="0.2">
      <c r="A192" s="84"/>
      <c r="B192" s="425" t="s">
        <v>216</v>
      </c>
      <c r="C192" s="426"/>
      <c r="D192" s="426"/>
      <c r="E192" s="426"/>
      <c r="F192" s="426"/>
      <c r="G192" s="427"/>
    </row>
    <row r="193" spans="1:7" ht="56.45" customHeight="1" outlineLevel="1" x14ac:dyDescent="0.2">
      <c r="A193" s="84"/>
      <c r="B193" s="425" t="s">
        <v>410</v>
      </c>
      <c r="C193" s="426"/>
      <c r="D193" s="426"/>
      <c r="E193" s="427"/>
      <c r="F193" s="348"/>
      <c r="G193" s="343"/>
    </row>
    <row r="194" spans="1:7" ht="14.25" customHeight="1" outlineLevel="1" x14ac:dyDescent="0.2">
      <c r="A194" s="84"/>
      <c r="B194" s="425" t="s">
        <v>218</v>
      </c>
      <c r="C194" s="426"/>
      <c r="D194" s="426"/>
      <c r="E194" s="426"/>
      <c r="F194" s="426"/>
      <c r="G194" s="427"/>
    </row>
    <row r="195" spans="1:7" ht="55.9" customHeight="1" outlineLevel="1" x14ac:dyDescent="0.2">
      <c r="A195" s="84"/>
      <c r="B195" s="425" t="s">
        <v>411</v>
      </c>
      <c r="C195" s="426"/>
      <c r="D195" s="426"/>
      <c r="E195" s="427"/>
      <c r="F195" s="348"/>
      <c r="G195" s="343"/>
    </row>
    <row r="196" spans="1:7" ht="15.75" customHeight="1" outlineLevel="1" x14ac:dyDescent="0.2">
      <c r="A196" s="84"/>
      <c r="B196" s="425" t="s">
        <v>220</v>
      </c>
      <c r="C196" s="426"/>
      <c r="D196" s="426"/>
      <c r="E196" s="426"/>
      <c r="F196" s="426"/>
      <c r="G196" s="427"/>
    </row>
    <row r="197" spans="1:7" ht="55.15" customHeight="1" outlineLevel="1" x14ac:dyDescent="0.2">
      <c r="A197" s="84"/>
      <c r="B197" s="425" t="s">
        <v>412</v>
      </c>
      <c r="C197" s="426"/>
      <c r="D197" s="426"/>
      <c r="E197" s="427"/>
      <c r="F197" s="348"/>
      <c r="G197" s="343"/>
    </row>
    <row r="198" spans="1:7" ht="18" customHeight="1" outlineLevel="1" x14ac:dyDescent="0.2">
      <c r="A198" s="84"/>
      <c r="B198" s="425" t="s">
        <v>222</v>
      </c>
      <c r="C198" s="426"/>
      <c r="D198" s="426"/>
      <c r="E198" s="426"/>
      <c r="F198" s="426"/>
      <c r="G198" s="427"/>
    </row>
    <row r="199" spans="1:7" ht="79.150000000000006" customHeight="1" outlineLevel="1" x14ac:dyDescent="0.2">
      <c r="A199" s="84"/>
      <c r="B199" s="425" t="s">
        <v>223</v>
      </c>
      <c r="C199" s="426"/>
      <c r="D199" s="426"/>
      <c r="E199" s="427"/>
      <c r="F199" s="348"/>
      <c r="G199" s="343"/>
    </row>
    <row r="200" spans="1:7" ht="16.5" customHeight="1" outlineLevel="1" x14ac:dyDescent="0.2">
      <c r="A200" s="84"/>
      <c r="B200" s="428" t="s">
        <v>224</v>
      </c>
      <c r="C200" s="429"/>
      <c r="D200" s="429"/>
      <c r="E200" s="429"/>
      <c r="F200" s="429"/>
      <c r="G200" s="430"/>
    </row>
    <row r="201" spans="1:7" ht="91.9" customHeight="1" outlineLevel="1" x14ac:dyDescent="0.2">
      <c r="A201" s="84"/>
      <c r="B201" s="425" t="s">
        <v>413</v>
      </c>
      <c r="C201" s="426"/>
      <c r="D201" s="426"/>
      <c r="E201" s="427"/>
      <c r="F201" s="348"/>
      <c r="G201" s="343"/>
    </row>
    <row r="202" spans="1:7" ht="15" customHeight="1" outlineLevel="1" x14ac:dyDescent="0.2">
      <c r="A202" s="84"/>
      <c r="B202" s="425" t="s">
        <v>226</v>
      </c>
      <c r="C202" s="426"/>
      <c r="D202" s="426"/>
      <c r="E202" s="426"/>
      <c r="F202" s="426"/>
      <c r="G202" s="427"/>
    </row>
    <row r="203" spans="1:7" ht="66" customHeight="1" outlineLevel="1" x14ac:dyDescent="0.2">
      <c r="A203" s="84"/>
      <c r="B203" s="425" t="s">
        <v>414</v>
      </c>
      <c r="C203" s="426"/>
      <c r="D203" s="426"/>
      <c r="E203" s="427"/>
      <c r="F203" s="348"/>
      <c r="G203" s="343"/>
    </row>
    <row r="204" spans="1:7" ht="14.25" customHeight="1" outlineLevel="1" x14ac:dyDescent="0.2">
      <c r="A204" s="84"/>
      <c r="B204" s="425" t="s">
        <v>227</v>
      </c>
      <c r="C204" s="426"/>
      <c r="D204" s="426"/>
      <c r="E204" s="426"/>
      <c r="F204" s="426"/>
      <c r="G204" s="427"/>
    </row>
    <row r="205" spans="1:7" ht="117.6" customHeight="1" outlineLevel="1" x14ac:dyDescent="0.2">
      <c r="A205" s="84"/>
      <c r="B205" s="425" t="s">
        <v>470</v>
      </c>
      <c r="C205" s="426"/>
      <c r="D205" s="426"/>
      <c r="E205" s="427"/>
      <c r="F205" s="348"/>
      <c r="G205" s="343"/>
    </row>
    <row r="206" spans="1:7" ht="15" customHeight="1" outlineLevel="1" x14ac:dyDescent="0.2">
      <c r="A206" s="84"/>
      <c r="B206" s="428" t="s">
        <v>229</v>
      </c>
      <c r="C206" s="429"/>
      <c r="D206" s="429"/>
      <c r="E206" s="429"/>
      <c r="F206" s="429"/>
      <c r="G206" s="430"/>
    </row>
    <row r="207" spans="1:7" ht="53.45" customHeight="1" outlineLevel="1" x14ac:dyDescent="0.2">
      <c r="A207" s="84"/>
      <c r="B207" s="425" t="s">
        <v>469</v>
      </c>
      <c r="C207" s="426"/>
      <c r="D207" s="426"/>
      <c r="E207" s="427"/>
      <c r="F207" s="348"/>
      <c r="G207" s="343"/>
    </row>
    <row r="208" spans="1:7" ht="15.75" customHeight="1" outlineLevel="1" x14ac:dyDescent="0.2">
      <c r="A208" s="84"/>
      <c r="B208" s="428" t="s">
        <v>231</v>
      </c>
      <c r="C208" s="429"/>
      <c r="D208" s="429"/>
      <c r="E208" s="429"/>
      <c r="F208" s="429"/>
      <c r="G208" s="430"/>
    </row>
    <row r="209" spans="1:7" ht="108" customHeight="1" outlineLevel="1" x14ac:dyDescent="0.2">
      <c r="A209" s="84"/>
      <c r="B209" s="425" t="s">
        <v>471</v>
      </c>
      <c r="C209" s="426"/>
      <c r="D209" s="426"/>
      <c r="E209" s="427"/>
      <c r="F209" s="348"/>
      <c r="G209" s="343"/>
    </row>
    <row r="210" spans="1:7" x14ac:dyDescent="0.2">
      <c r="A210" s="75"/>
      <c r="C210" s="45"/>
    </row>
    <row r="211" spans="1:7" ht="32.25" customHeight="1" x14ac:dyDescent="0.2">
      <c r="A211" s="75"/>
      <c r="B211" s="441" t="s">
        <v>415</v>
      </c>
      <c r="C211" s="442"/>
      <c r="D211" s="442"/>
      <c r="E211" s="442"/>
      <c r="F211" s="442"/>
      <c r="G211" s="443"/>
    </row>
    <row r="213" spans="1:7" ht="91.5" x14ac:dyDescent="0.2">
      <c r="A213" s="242" t="s">
        <v>274</v>
      </c>
      <c r="B213" s="438" t="s">
        <v>587</v>
      </c>
      <c r="C213" s="439"/>
      <c r="D213" s="439"/>
      <c r="E213" s="439"/>
      <c r="F213" s="439"/>
      <c r="G213" s="440"/>
    </row>
  </sheetData>
  <mergeCells count="93">
    <mergeCell ref="H63:N63"/>
    <mergeCell ref="H61:N61"/>
    <mergeCell ref="B202:G202"/>
    <mergeCell ref="B191:E191"/>
    <mergeCell ref="B192:G192"/>
    <mergeCell ref="B201:E201"/>
    <mergeCell ref="B190:G190"/>
    <mergeCell ref="B198:G198"/>
    <mergeCell ref="B195:E195"/>
    <mergeCell ref="A142:C142"/>
    <mergeCell ref="A144:C144"/>
    <mergeCell ref="A146:C146"/>
    <mergeCell ref="A149:C149"/>
    <mergeCell ref="A151:C151"/>
    <mergeCell ref="A155:C155"/>
    <mergeCell ref="B161:G161"/>
    <mergeCell ref="A138:C138"/>
    <mergeCell ref="H16:K17"/>
    <mergeCell ref="B213:G213"/>
    <mergeCell ref="B203:E203"/>
    <mergeCell ref="B204:G204"/>
    <mergeCell ref="B205:E205"/>
    <mergeCell ref="B206:G206"/>
    <mergeCell ref="B207:E207"/>
    <mergeCell ref="B208:G208"/>
    <mergeCell ref="B199:E199"/>
    <mergeCell ref="B200:G200"/>
    <mergeCell ref="B209:E209"/>
    <mergeCell ref="B211:G211"/>
    <mergeCell ref="B197:E197"/>
    <mergeCell ref="B182:G182"/>
    <mergeCell ref="B183:E183"/>
    <mergeCell ref="A153:C153"/>
    <mergeCell ref="A173:C173"/>
    <mergeCell ref="B178:G178"/>
    <mergeCell ref="B187:E187"/>
    <mergeCell ref="B188:G188"/>
    <mergeCell ref="B162:F162"/>
    <mergeCell ref="B189:E189"/>
    <mergeCell ref="B196:G196"/>
    <mergeCell ref="B179:E179"/>
    <mergeCell ref="B180:G180"/>
    <mergeCell ref="B181:E181"/>
    <mergeCell ref="B184:G184"/>
    <mergeCell ref="B185:E185"/>
    <mergeCell ref="B186:G186"/>
    <mergeCell ref="B193:E193"/>
    <mergeCell ref="B194:G194"/>
    <mergeCell ref="A126:C126"/>
    <mergeCell ref="A24:C24"/>
    <mergeCell ref="A27:D27"/>
    <mergeCell ref="A64:C64"/>
    <mergeCell ref="A69:C69"/>
    <mergeCell ref="A72:C72"/>
    <mergeCell ref="A78:C78"/>
    <mergeCell ref="A81:C81"/>
    <mergeCell ref="A86:C86"/>
    <mergeCell ref="A94:C94"/>
    <mergeCell ref="A96:C96"/>
    <mergeCell ref="A124:C124"/>
    <mergeCell ref="C100:C104"/>
    <mergeCell ref="C107:C119"/>
    <mergeCell ref="A18:C18"/>
    <mergeCell ref="A12:B12"/>
    <mergeCell ref="C12:G12"/>
    <mergeCell ref="A13:D13"/>
    <mergeCell ref="A14:B14"/>
    <mergeCell ref="C14:G14"/>
    <mergeCell ref="A15:G15"/>
    <mergeCell ref="A16:A17"/>
    <mergeCell ref="B16:B17"/>
    <mergeCell ref="C16:C17"/>
    <mergeCell ref="D16:F16"/>
    <mergeCell ref="G16:G17"/>
    <mergeCell ref="A9:B9"/>
    <mergeCell ref="C9:G9"/>
    <mergeCell ref="A10:B10"/>
    <mergeCell ref="C10:G10"/>
    <mergeCell ref="A11:B11"/>
    <mergeCell ref="C11:G11"/>
    <mergeCell ref="A6:B6"/>
    <mergeCell ref="C6:G6"/>
    <mergeCell ref="A7:B7"/>
    <mergeCell ref="C7:G7"/>
    <mergeCell ref="A8:B8"/>
    <mergeCell ref="C8:G8"/>
    <mergeCell ref="C1:F1"/>
    <mergeCell ref="A3:G3"/>
    <mergeCell ref="A4:D4"/>
    <mergeCell ref="A5:B5"/>
    <mergeCell ref="C5:G5"/>
    <mergeCell ref="C2:F2"/>
    <mergeCell ref="A2:B2"/>
  </mergeCells>
  <hyperlinks>
    <hyperlink ref="C177" r:id="rId1" xr:uid="{08016E84-A940-4F4D-BA6D-FE9AB6430D1F}"/>
  </hyperlinks>
  <pageMargins left="0.74803149606299213" right="0.74803149606299213" top="0.78740157480314965" bottom="0.78740157480314965" header="0.51181102362204722" footer="0.51181102362204722"/>
  <pageSetup paperSize="9" orientation="portrait" copies="2" r:id="rId2"/>
  <headerFooter alignWithMargins="0">
    <oddHeader>&amp;L&amp;8Avatud hankemenetlus</oddHeader>
    <oddFooter>&amp;R&amp;P/&amp;N</oddFooter>
  </headerFooter>
  <rowBreaks count="1" manualBreakCount="1">
    <brk id="77" max="6" man="1"/>
  </rowBreaks>
  <customProperties>
    <customPr name="EpmWorksheetKeyString_GUID" r:id="rId3"/>
  </customProperties>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82"/>
  <sheetViews>
    <sheetView zoomScaleNormal="100" workbookViewId="0"/>
  </sheetViews>
  <sheetFormatPr defaultRowHeight="12.75" outlineLevelRow="1" x14ac:dyDescent="0.2"/>
  <cols>
    <col min="1" max="1" width="3.5703125" customWidth="1"/>
    <col min="2" max="2" width="77.140625" customWidth="1"/>
    <col min="3" max="3" width="13.85546875" style="45" customWidth="1"/>
    <col min="4" max="4" width="4.28515625" customWidth="1"/>
    <col min="5" max="5" width="4.7109375" customWidth="1"/>
    <col min="6" max="6" width="4.42578125" customWidth="1"/>
    <col min="7" max="7" width="47.5703125" customWidth="1"/>
    <col min="8" max="8" width="9.140625" style="84"/>
  </cols>
  <sheetData>
    <row r="1" spans="1:8" ht="15.75" x14ac:dyDescent="0.25">
      <c r="A1" s="6" t="s">
        <v>165</v>
      </c>
      <c r="C1" s="570" t="s">
        <v>40</v>
      </c>
      <c r="D1" s="570"/>
      <c r="E1" s="570"/>
      <c r="F1" s="570"/>
      <c r="G1" s="358"/>
    </row>
    <row r="2" spans="1:8" ht="16.5" customHeight="1" thickBot="1" x14ac:dyDescent="0.25">
      <c r="A2" s="383" t="s">
        <v>928</v>
      </c>
      <c r="B2" s="384"/>
      <c r="C2" s="382" t="s">
        <v>919</v>
      </c>
      <c r="D2" s="382"/>
      <c r="E2" s="382"/>
      <c r="F2" s="382"/>
      <c r="G2" s="75"/>
      <c r="H2" s="153"/>
    </row>
    <row r="3" spans="1:8" ht="71.25" customHeight="1" thickBot="1" x14ac:dyDescent="0.25">
      <c r="A3" s="590" t="s">
        <v>168</v>
      </c>
      <c r="B3" s="548"/>
      <c r="C3" s="548"/>
      <c r="D3" s="548"/>
      <c r="E3" s="548"/>
      <c r="F3" s="548"/>
      <c r="G3" s="549"/>
    </row>
    <row r="4" spans="1:8" ht="16.5" thickBot="1" x14ac:dyDescent="0.3">
      <c r="A4" s="591"/>
      <c r="B4" s="500"/>
      <c r="C4" s="500"/>
      <c r="D4" s="500"/>
      <c r="E4" s="2"/>
    </row>
    <row r="5" spans="1:8" ht="30" customHeight="1" x14ac:dyDescent="0.2">
      <c r="A5" s="543" t="s">
        <v>272</v>
      </c>
      <c r="B5" s="544"/>
      <c r="C5" s="588"/>
      <c r="D5" s="588"/>
      <c r="E5" s="588"/>
      <c r="F5" s="588"/>
      <c r="G5" s="589"/>
    </row>
    <row r="6" spans="1:8" ht="12.75" customHeight="1" x14ac:dyDescent="0.2">
      <c r="A6" s="506" t="s">
        <v>287</v>
      </c>
      <c r="B6" s="507"/>
      <c r="C6" s="584"/>
      <c r="D6" s="554"/>
      <c r="E6" s="554"/>
      <c r="F6" s="554"/>
      <c r="G6" s="585"/>
    </row>
    <row r="7" spans="1:8" ht="12.75" customHeight="1" x14ac:dyDescent="0.2">
      <c r="A7" s="506" t="s">
        <v>288</v>
      </c>
      <c r="B7" s="507"/>
      <c r="C7" s="584"/>
      <c r="D7" s="554"/>
      <c r="E7" s="554"/>
      <c r="F7" s="554"/>
      <c r="G7" s="585"/>
    </row>
    <row r="8" spans="1:8" ht="12.75" customHeight="1" x14ac:dyDescent="0.2">
      <c r="A8" s="506" t="s">
        <v>17</v>
      </c>
      <c r="B8" s="507"/>
      <c r="C8" s="584"/>
      <c r="D8" s="554"/>
      <c r="E8" s="554"/>
      <c r="F8" s="554"/>
      <c r="G8" s="585"/>
    </row>
    <row r="9" spans="1:8" ht="15" customHeight="1" x14ac:dyDescent="0.2">
      <c r="A9" s="541" t="s">
        <v>41</v>
      </c>
      <c r="B9" s="542"/>
      <c r="C9" s="592"/>
      <c r="D9" s="592"/>
      <c r="E9" s="592"/>
      <c r="F9" s="592"/>
      <c r="G9" s="593"/>
    </row>
    <row r="10" spans="1:8" ht="13.5" customHeight="1" thickBot="1" x14ac:dyDescent="0.25">
      <c r="A10" s="539" t="s">
        <v>42</v>
      </c>
      <c r="B10" s="540"/>
      <c r="C10" s="586"/>
      <c r="D10" s="586"/>
      <c r="E10" s="586"/>
      <c r="F10" s="586"/>
      <c r="G10" s="587"/>
    </row>
    <row r="11" spans="1:8" ht="18" customHeight="1" thickBot="1" x14ac:dyDescent="0.25">
      <c r="A11" s="594"/>
      <c r="B11" s="594"/>
      <c r="C11" s="594"/>
      <c r="D11" s="594"/>
      <c r="E11" s="44"/>
      <c r="F11" s="44"/>
      <c r="G11" s="44"/>
    </row>
    <row r="12" spans="1:8" ht="130.5" customHeight="1" thickBot="1" x14ac:dyDescent="0.25">
      <c r="A12" s="595" t="s">
        <v>39</v>
      </c>
      <c r="B12" s="596"/>
      <c r="C12" s="532" t="s">
        <v>936</v>
      </c>
      <c r="D12" s="533"/>
      <c r="E12" s="533"/>
      <c r="F12" s="533"/>
      <c r="G12" s="534"/>
      <c r="H12" s="153"/>
    </row>
    <row r="13" spans="1:8" ht="18" customHeight="1" x14ac:dyDescent="0.2">
      <c r="A13" s="597"/>
      <c r="B13" s="597"/>
      <c r="C13" s="597"/>
      <c r="D13" s="597"/>
      <c r="E13" s="597"/>
      <c r="F13" s="597"/>
      <c r="G13" s="597"/>
    </row>
    <row r="14" spans="1:8" ht="11.45" customHeight="1" x14ac:dyDescent="0.2">
      <c r="A14" s="521" t="s">
        <v>38</v>
      </c>
      <c r="B14" s="521" t="s">
        <v>16</v>
      </c>
      <c r="C14" s="522" t="s">
        <v>4</v>
      </c>
      <c r="D14" s="566" t="s">
        <v>198</v>
      </c>
      <c r="E14" s="567"/>
      <c r="F14" s="568"/>
      <c r="G14" s="575" t="s">
        <v>9</v>
      </c>
    </row>
    <row r="15" spans="1:8" ht="14.45" customHeight="1" x14ac:dyDescent="0.2">
      <c r="A15" s="521"/>
      <c r="B15" s="521"/>
      <c r="C15" s="523"/>
      <c r="D15" s="359" t="s">
        <v>6</v>
      </c>
      <c r="E15" s="359" t="s">
        <v>7</v>
      </c>
      <c r="F15" s="359" t="s">
        <v>8</v>
      </c>
      <c r="G15" s="576"/>
    </row>
    <row r="16" spans="1:8" ht="27" customHeight="1" x14ac:dyDescent="0.2">
      <c r="A16" s="391" t="s">
        <v>429</v>
      </c>
      <c r="B16" s="392"/>
      <c r="C16" s="392"/>
      <c r="D16" s="24"/>
      <c r="E16" s="24"/>
      <c r="F16" s="24"/>
      <c r="G16" s="25"/>
    </row>
    <row r="17" spans="1:12" s="22" customFormat="1" ht="41.45" customHeight="1" x14ac:dyDescent="0.2">
      <c r="A17" s="23">
        <v>1</v>
      </c>
      <c r="B17" s="212" t="s">
        <v>931</v>
      </c>
      <c r="C17" s="232" t="s">
        <v>930</v>
      </c>
      <c r="D17" s="281"/>
      <c r="E17" s="281"/>
      <c r="F17" s="281"/>
      <c r="G17" s="282"/>
      <c r="H17" s="162"/>
    </row>
    <row r="18" spans="1:12" s="22" customFormat="1" ht="69.75" customHeight="1" x14ac:dyDescent="0.2">
      <c r="A18" s="23">
        <v>2</v>
      </c>
      <c r="B18" s="212" t="s">
        <v>532</v>
      </c>
      <c r="C18" s="232" t="s">
        <v>47</v>
      </c>
      <c r="D18" s="281"/>
      <c r="E18" s="281"/>
      <c r="F18" s="281"/>
      <c r="G18" s="283"/>
      <c r="H18" s="77"/>
    </row>
    <row r="19" spans="1:12" ht="168.75" customHeight="1" x14ac:dyDescent="0.2">
      <c r="A19" s="23">
        <v>3</v>
      </c>
      <c r="B19" s="208" t="s">
        <v>665</v>
      </c>
      <c r="C19" s="205" t="s">
        <v>509</v>
      </c>
      <c r="D19" s="281"/>
      <c r="E19" s="281"/>
      <c r="F19" s="281"/>
      <c r="G19" s="283"/>
      <c r="H19" s="153"/>
    </row>
    <row r="20" spans="1:12" ht="34.9" customHeight="1" x14ac:dyDescent="0.2">
      <c r="A20" s="23">
        <v>4</v>
      </c>
      <c r="B20" s="284" t="s">
        <v>530</v>
      </c>
      <c r="C20" s="285" t="s">
        <v>510</v>
      </c>
      <c r="D20" s="281"/>
      <c r="E20" s="281"/>
      <c r="F20" s="281"/>
      <c r="G20" s="283"/>
      <c r="H20" s="161"/>
    </row>
    <row r="21" spans="1:12" s="75" customFormat="1" ht="55.5" customHeight="1" x14ac:dyDescent="0.2">
      <c r="A21" s="4">
        <v>5</v>
      </c>
      <c r="B21" s="275" t="s">
        <v>632</v>
      </c>
      <c r="C21" s="209" t="s">
        <v>514</v>
      </c>
      <c r="D21" s="221"/>
      <c r="E21" s="221"/>
      <c r="F21" s="221"/>
      <c r="G21" s="286"/>
      <c r="H21" s="153"/>
      <c r="I21" s="90"/>
      <c r="J21" s="91"/>
      <c r="K21" s="92"/>
      <c r="L21" s="92"/>
    </row>
    <row r="22" spans="1:12" ht="61.15" customHeight="1" x14ac:dyDescent="0.2">
      <c r="A22" s="23">
        <v>6</v>
      </c>
      <c r="B22" s="212" t="s">
        <v>763</v>
      </c>
      <c r="C22" s="232" t="s">
        <v>164</v>
      </c>
      <c r="D22" s="281"/>
      <c r="E22" s="281"/>
      <c r="F22" s="281"/>
      <c r="G22" s="288"/>
      <c r="H22" s="77"/>
    </row>
    <row r="23" spans="1:12" ht="51" customHeight="1" x14ac:dyDescent="0.2">
      <c r="A23" s="27">
        <v>7</v>
      </c>
      <c r="B23" s="212" t="s">
        <v>764</v>
      </c>
      <c r="C23" s="232" t="s">
        <v>183</v>
      </c>
      <c r="D23" s="281"/>
      <c r="E23" s="281"/>
      <c r="F23" s="281"/>
      <c r="G23" s="283"/>
    </row>
    <row r="24" spans="1:12" ht="24" customHeight="1" x14ac:dyDescent="0.2">
      <c r="A24" s="391" t="s">
        <v>163</v>
      </c>
      <c r="B24" s="392"/>
      <c r="C24" s="392"/>
      <c r="D24" s="24"/>
      <c r="E24" s="24"/>
      <c r="F24" s="24"/>
      <c r="G24" s="25"/>
    </row>
    <row r="25" spans="1:12" ht="81" customHeight="1" x14ac:dyDescent="0.2">
      <c r="A25" s="43">
        <v>8</v>
      </c>
      <c r="B25" s="315" t="s">
        <v>765</v>
      </c>
      <c r="C25" s="316" t="s">
        <v>169</v>
      </c>
      <c r="D25" s="317"/>
      <c r="E25" s="317"/>
      <c r="F25" s="317"/>
      <c r="G25" s="318"/>
      <c r="H25" s="153"/>
    </row>
    <row r="26" spans="1:12" ht="119.45" customHeight="1" x14ac:dyDescent="0.2">
      <c r="A26" s="23">
        <v>9</v>
      </c>
      <c r="B26" s="194" t="s">
        <v>766</v>
      </c>
      <c r="C26" s="197" t="s">
        <v>767</v>
      </c>
      <c r="D26" s="307"/>
      <c r="E26" s="307"/>
      <c r="F26" s="307"/>
      <c r="G26" s="319"/>
      <c r="H26" s="153"/>
    </row>
    <row r="27" spans="1:12" ht="99" customHeight="1" x14ac:dyDescent="0.2">
      <c r="A27" s="23">
        <v>10</v>
      </c>
      <c r="B27" s="194" t="s">
        <v>768</v>
      </c>
      <c r="C27" s="197" t="s">
        <v>162</v>
      </c>
      <c r="D27" s="307"/>
      <c r="E27" s="307"/>
      <c r="F27" s="307"/>
      <c r="G27" s="319"/>
      <c r="H27" s="153"/>
    </row>
    <row r="28" spans="1:12" ht="38.25" customHeight="1" x14ac:dyDescent="0.2">
      <c r="A28" s="23">
        <v>11</v>
      </c>
      <c r="B28" s="190" t="s">
        <v>769</v>
      </c>
      <c r="C28" s="197" t="s">
        <v>161</v>
      </c>
      <c r="D28" s="307"/>
      <c r="E28" s="307"/>
      <c r="F28" s="307"/>
      <c r="G28" s="319"/>
    </row>
    <row r="29" spans="1:12" ht="16.899999999999999" customHeight="1" x14ac:dyDescent="0.2">
      <c r="A29" s="412" t="s">
        <v>49</v>
      </c>
      <c r="B29" s="412"/>
      <c r="C29" s="412"/>
      <c r="D29" s="413"/>
      <c r="E29" s="24"/>
      <c r="F29" s="24"/>
      <c r="G29" s="25"/>
    </row>
    <row r="30" spans="1:12" s="83" customFormat="1" ht="68.25" customHeight="1" x14ac:dyDescent="0.2">
      <c r="A30" s="23">
        <v>12</v>
      </c>
      <c r="B30" s="212" t="s">
        <v>535</v>
      </c>
      <c r="C30" s="213" t="s">
        <v>18</v>
      </c>
      <c r="D30" s="217"/>
      <c r="E30" s="217"/>
      <c r="F30" s="217"/>
      <c r="G30" s="215"/>
      <c r="H30" s="153"/>
      <c r="I30" s="90"/>
      <c r="J30" s="90"/>
      <c r="K30" s="92"/>
      <c r="L30" s="92"/>
    </row>
    <row r="31" spans="1:12" s="83" customFormat="1" ht="66" customHeight="1" x14ac:dyDescent="0.2">
      <c r="A31" s="23">
        <v>13</v>
      </c>
      <c r="B31" s="212" t="s">
        <v>631</v>
      </c>
      <c r="C31" s="213" t="s">
        <v>50</v>
      </c>
      <c r="D31" s="217"/>
      <c r="E31" s="217"/>
      <c r="F31" s="217"/>
      <c r="G31" s="215"/>
      <c r="H31" s="153"/>
      <c r="I31" s="90"/>
      <c r="J31" s="90"/>
      <c r="K31" s="93"/>
      <c r="L31" s="92"/>
    </row>
    <row r="32" spans="1:12" s="83" customFormat="1" ht="94.5" customHeight="1" x14ac:dyDescent="0.2">
      <c r="A32" s="23">
        <v>14</v>
      </c>
      <c r="B32" s="212" t="s">
        <v>536</v>
      </c>
      <c r="C32" s="213" t="s">
        <v>596</v>
      </c>
      <c r="D32" s="217"/>
      <c r="E32" s="217"/>
      <c r="F32" s="217"/>
      <c r="G32" s="215"/>
      <c r="H32" s="153"/>
      <c r="I32" s="90"/>
      <c r="J32" s="90"/>
      <c r="K32" s="92"/>
      <c r="L32" s="92"/>
    </row>
    <row r="33" spans="1:12" ht="41.1" customHeight="1" x14ac:dyDescent="0.2">
      <c r="A33" s="28">
        <v>15</v>
      </c>
      <c r="B33" s="212" t="s">
        <v>98</v>
      </c>
      <c r="C33" s="232" t="s">
        <v>99</v>
      </c>
      <c r="D33" s="281"/>
      <c r="E33" s="281"/>
      <c r="F33" s="281"/>
      <c r="G33" s="283"/>
    </row>
    <row r="34" spans="1:12" s="83" customFormat="1" ht="96" customHeight="1" x14ac:dyDescent="0.2">
      <c r="A34" s="23">
        <v>16</v>
      </c>
      <c r="B34" s="212" t="s">
        <v>666</v>
      </c>
      <c r="C34" s="213" t="s">
        <v>19</v>
      </c>
      <c r="D34" s="217"/>
      <c r="E34" s="217"/>
      <c r="F34" s="217"/>
      <c r="G34" s="215"/>
      <c r="H34" s="153"/>
      <c r="I34" s="90"/>
      <c r="J34" s="90"/>
      <c r="K34" s="93"/>
      <c r="L34" s="92"/>
    </row>
    <row r="35" spans="1:12" s="83" customFormat="1" ht="80.25" customHeight="1" x14ac:dyDescent="0.2">
      <c r="A35" s="23">
        <v>17</v>
      </c>
      <c r="B35" s="212" t="s">
        <v>534</v>
      </c>
      <c r="C35" s="213" t="s">
        <v>512</v>
      </c>
      <c r="D35" s="217"/>
      <c r="E35" s="217"/>
      <c r="F35" s="217"/>
      <c r="G35" s="215"/>
      <c r="H35" s="153"/>
      <c r="I35" s="90"/>
      <c r="J35" s="90"/>
      <c r="K35" s="92"/>
      <c r="L35" s="92"/>
    </row>
    <row r="36" spans="1:12" ht="21.75" customHeight="1" x14ac:dyDescent="0.2">
      <c r="A36" s="412" t="s">
        <v>100</v>
      </c>
      <c r="B36" s="412" t="s">
        <v>51</v>
      </c>
      <c r="C36" s="412"/>
      <c r="D36" s="413"/>
      <c r="E36" s="24"/>
      <c r="F36" s="24"/>
      <c r="G36" s="25"/>
    </row>
    <row r="37" spans="1:12" ht="68.45" customHeight="1" x14ac:dyDescent="0.2">
      <c r="A37" s="23">
        <v>18</v>
      </c>
      <c r="B37" s="190" t="s">
        <v>773</v>
      </c>
      <c r="C37" s="191" t="s">
        <v>170</v>
      </c>
      <c r="D37" s="190"/>
      <c r="E37" s="190"/>
      <c r="F37" s="190"/>
      <c r="G37" s="190"/>
    </row>
    <row r="38" spans="1:12" ht="40.5" customHeight="1" x14ac:dyDescent="0.2">
      <c r="A38" s="28">
        <v>19</v>
      </c>
      <c r="B38" s="190" t="s">
        <v>774</v>
      </c>
      <c r="C38" s="191"/>
      <c r="D38" s="190"/>
      <c r="E38" s="190"/>
      <c r="F38" s="190"/>
      <c r="G38" s="190"/>
    </row>
    <row r="39" spans="1:12" ht="40.9" customHeight="1" x14ac:dyDescent="0.2">
      <c r="A39" s="28">
        <v>20</v>
      </c>
      <c r="B39" s="194" t="s">
        <v>771</v>
      </c>
      <c r="C39" s="191" t="s">
        <v>772</v>
      </c>
      <c r="D39" s="190"/>
      <c r="E39" s="190"/>
      <c r="F39" s="190"/>
      <c r="G39" s="190"/>
      <c r="H39" s="153"/>
    </row>
    <row r="40" spans="1:12" s="78" customFormat="1" ht="24.95" customHeight="1" x14ac:dyDescent="0.2">
      <c r="A40" s="97" t="s">
        <v>809</v>
      </c>
      <c r="B40" s="97"/>
      <c r="C40" s="97"/>
      <c r="D40" s="123"/>
      <c r="E40" s="112"/>
      <c r="F40" s="112"/>
      <c r="G40" s="11"/>
      <c r="H40" s="158"/>
    </row>
    <row r="41" spans="1:12" ht="69.75" customHeight="1" x14ac:dyDescent="0.2">
      <c r="A41" s="23">
        <v>21</v>
      </c>
      <c r="B41" s="218" t="s">
        <v>791</v>
      </c>
      <c r="C41" s="213" t="s">
        <v>515</v>
      </c>
      <c r="D41" s="214"/>
      <c r="E41" s="214"/>
      <c r="F41" s="214"/>
      <c r="G41" s="215"/>
      <c r="H41" s="153"/>
    </row>
    <row r="42" spans="1:12" ht="23.25" customHeight="1" x14ac:dyDescent="0.2">
      <c r="A42" s="23"/>
      <c r="B42" s="260" t="s">
        <v>778</v>
      </c>
      <c r="C42" s="213"/>
      <c r="D42" s="214"/>
      <c r="E42" s="214"/>
      <c r="F42" s="214"/>
      <c r="G42" s="215"/>
      <c r="H42" s="153"/>
    </row>
    <row r="43" spans="1:12" ht="23.25" customHeight="1" x14ac:dyDescent="0.2">
      <c r="A43" s="23"/>
      <c r="B43" s="260" t="s">
        <v>779</v>
      </c>
      <c r="C43" s="213"/>
      <c r="D43" s="214"/>
      <c r="E43" s="214"/>
      <c r="F43" s="214"/>
      <c r="G43" s="215"/>
      <c r="H43" s="153"/>
    </row>
    <row r="44" spans="1:12" ht="39.75" customHeight="1" x14ac:dyDescent="0.2">
      <c r="A44" s="23"/>
      <c r="B44" s="260" t="s">
        <v>539</v>
      </c>
      <c r="C44" s="213"/>
      <c r="D44" s="214"/>
      <c r="E44" s="214"/>
      <c r="F44" s="214"/>
      <c r="G44" s="215"/>
      <c r="H44" s="153"/>
    </row>
    <row r="45" spans="1:12" ht="36" customHeight="1" x14ac:dyDescent="0.2">
      <c r="A45" s="23"/>
      <c r="B45" s="260" t="s">
        <v>599</v>
      </c>
      <c r="C45" s="213"/>
      <c r="D45" s="214"/>
      <c r="E45" s="214"/>
      <c r="F45" s="214"/>
      <c r="G45" s="215"/>
      <c r="H45" s="153"/>
    </row>
    <row r="46" spans="1:12" ht="23.25" customHeight="1" x14ac:dyDescent="0.2">
      <c r="A46" s="23"/>
      <c r="B46" s="260" t="s">
        <v>540</v>
      </c>
      <c r="C46" s="213"/>
      <c r="D46" s="214"/>
      <c r="E46" s="214"/>
      <c r="F46" s="214"/>
      <c r="G46" s="215"/>
      <c r="H46" s="153"/>
    </row>
    <row r="47" spans="1:12" ht="23.25" customHeight="1" x14ac:dyDescent="0.2">
      <c r="A47" s="23"/>
      <c r="B47" s="260" t="s">
        <v>541</v>
      </c>
      <c r="C47" s="213"/>
      <c r="D47" s="214"/>
      <c r="E47" s="214"/>
      <c r="F47" s="214"/>
      <c r="G47" s="215"/>
      <c r="H47" s="153"/>
    </row>
    <row r="48" spans="1:12" ht="23.25" customHeight="1" x14ac:dyDescent="0.2">
      <c r="A48" s="23"/>
      <c r="B48" s="260" t="s">
        <v>542</v>
      </c>
      <c r="C48" s="213"/>
      <c r="D48" s="214"/>
      <c r="E48" s="214"/>
      <c r="F48" s="217"/>
      <c r="G48" s="215"/>
      <c r="H48" s="153"/>
    </row>
    <row r="49" spans="1:8" ht="23.25" customHeight="1" x14ac:dyDescent="0.2">
      <c r="A49" s="23"/>
      <c r="B49" s="260" t="s">
        <v>543</v>
      </c>
      <c r="C49" s="213"/>
      <c r="D49" s="214"/>
      <c r="E49" s="214"/>
      <c r="F49" s="217"/>
      <c r="G49" s="215"/>
      <c r="H49" s="153"/>
    </row>
    <row r="50" spans="1:8" ht="23.25" customHeight="1" x14ac:dyDescent="0.2">
      <c r="A50" s="23"/>
      <c r="B50" s="260" t="s">
        <v>544</v>
      </c>
      <c r="C50" s="213"/>
      <c r="D50" s="214"/>
      <c r="E50" s="214"/>
      <c r="F50" s="214"/>
      <c r="G50" s="215"/>
      <c r="H50" s="153"/>
    </row>
    <row r="51" spans="1:8" ht="23.25" customHeight="1" x14ac:dyDescent="0.2">
      <c r="A51" s="23"/>
      <c r="B51" s="260" t="s">
        <v>545</v>
      </c>
      <c r="C51" s="213"/>
      <c r="D51" s="214"/>
      <c r="E51" s="214"/>
      <c r="F51" s="214"/>
      <c r="G51" s="215"/>
      <c r="H51" s="153"/>
    </row>
    <row r="52" spans="1:8" ht="23.25" customHeight="1" x14ac:dyDescent="0.2">
      <c r="A52" s="23"/>
      <c r="B52" s="260" t="s">
        <v>546</v>
      </c>
      <c r="C52" s="213"/>
      <c r="D52" s="214"/>
      <c r="E52" s="214"/>
      <c r="F52" s="214"/>
      <c r="G52" s="215"/>
      <c r="H52" s="153"/>
    </row>
    <row r="53" spans="1:8" ht="23.25" customHeight="1" x14ac:dyDescent="0.2">
      <c r="A53" s="23"/>
      <c r="B53" s="260" t="s">
        <v>547</v>
      </c>
      <c r="C53" s="213"/>
      <c r="D53" s="214"/>
      <c r="E53" s="214"/>
      <c r="F53" s="214"/>
      <c r="G53" s="215"/>
      <c r="H53" s="153"/>
    </row>
    <row r="54" spans="1:8" ht="23.25" customHeight="1" x14ac:dyDescent="0.2">
      <c r="A54" s="4"/>
      <c r="B54" s="260" t="s">
        <v>548</v>
      </c>
      <c r="C54" s="213"/>
      <c r="D54" s="214"/>
      <c r="E54" s="214"/>
      <c r="F54" s="214"/>
      <c r="G54" s="215"/>
      <c r="H54" s="153"/>
    </row>
    <row r="55" spans="1:8" ht="23.25" customHeight="1" x14ac:dyDescent="0.2">
      <c r="A55" s="4"/>
      <c r="B55" s="260" t="s">
        <v>549</v>
      </c>
      <c r="C55" s="213"/>
      <c r="D55" s="217"/>
      <c r="E55" s="217"/>
      <c r="F55" s="217"/>
      <c r="G55" s="215"/>
      <c r="H55" s="153"/>
    </row>
    <row r="56" spans="1:8" ht="23.25" customHeight="1" x14ac:dyDescent="0.2">
      <c r="A56" s="4"/>
      <c r="B56" s="260" t="s">
        <v>550</v>
      </c>
      <c r="C56" s="213"/>
      <c r="D56" s="217"/>
      <c r="E56" s="217"/>
      <c r="F56" s="217"/>
      <c r="G56" s="215"/>
      <c r="H56" s="153"/>
    </row>
    <row r="57" spans="1:8" ht="23.25" customHeight="1" x14ac:dyDescent="0.2">
      <c r="A57" s="4"/>
      <c r="B57" s="260" t="s">
        <v>551</v>
      </c>
      <c r="C57" s="213"/>
      <c r="D57" s="217"/>
      <c r="E57" s="217"/>
      <c r="F57" s="217"/>
      <c r="G57" s="215"/>
      <c r="H57" s="153"/>
    </row>
    <row r="58" spans="1:8" ht="23.25" customHeight="1" x14ac:dyDescent="0.2">
      <c r="A58" s="4"/>
      <c r="B58" s="260" t="s">
        <v>552</v>
      </c>
      <c r="C58" s="213"/>
      <c r="D58" s="217"/>
      <c r="E58" s="217"/>
      <c r="F58" s="217"/>
      <c r="G58" s="215"/>
      <c r="H58" s="153"/>
    </row>
    <row r="59" spans="1:8" ht="23.25" customHeight="1" x14ac:dyDescent="0.2">
      <c r="A59" s="4"/>
      <c r="B59" s="260" t="s">
        <v>553</v>
      </c>
      <c r="C59" s="213"/>
      <c r="D59" s="217"/>
      <c r="E59" s="217"/>
      <c r="F59" s="217"/>
      <c r="G59" s="215"/>
      <c r="H59" s="153"/>
    </row>
    <row r="60" spans="1:8" ht="23.25" customHeight="1" x14ac:dyDescent="0.2">
      <c r="A60" s="4"/>
      <c r="B60" s="260" t="s">
        <v>554</v>
      </c>
      <c r="C60" s="213"/>
      <c r="D60" s="217"/>
      <c r="E60" s="217"/>
      <c r="F60" s="217"/>
      <c r="G60" s="215"/>
      <c r="H60" s="153"/>
    </row>
    <row r="61" spans="1:8" ht="23.25" customHeight="1" x14ac:dyDescent="0.2">
      <c r="A61" s="4"/>
      <c r="B61" s="260" t="s">
        <v>555</v>
      </c>
      <c r="C61" s="213"/>
      <c r="D61" s="217"/>
      <c r="E61" s="217"/>
      <c r="F61" s="217"/>
      <c r="G61" s="215"/>
      <c r="H61" s="153"/>
    </row>
    <row r="62" spans="1:8" ht="123.75" customHeight="1" x14ac:dyDescent="0.2">
      <c r="A62" s="4">
        <v>22</v>
      </c>
      <c r="B62" s="218" t="s">
        <v>894</v>
      </c>
      <c r="C62" s="213" t="s">
        <v>499</v>
      </c>
      <c r="D62" s="217"/>
      <c r="E62" s="217"/>
      <c r="F62" s="217"/>
      <c r="G62" s="215"/>
      <c r="H62" s="153"/>
    </row>
    <row r="63" spans="1:8" ht="139.5" customHeight="1" x14ac:dyDescent="0.2">
      <c r="A63" s="4">
        <v>23</v>
      </c>
      <c r="B63" s="218" t="s">
        <v>895</v>
      </c>
      <c r="C63" s="213" t="s">
        <v>501</v>
      </c>
      <c r="D63" s="217"/>
      <c r="E63" s="217"/>
      <c r="F63" s="217"/>
      <c r="G63" s="215"/>
      <c r="H63" s="153"/>
    </row>
    <row r="64" spans="1:8" ht="92.25" customHeight="1" x14ac:dyDescent="0.2">
      <c r="A64" s="4">
        <v>24</v>
      </c>
      <c r="B64" s="218" t="s">
        <v>896</v>
      </c>
      <c r="C64" s="213" t="s">
        <v>500</v>
      </c>
      <c r="D64" s="217"/>
      <c r="E64" s="217"/>
      <c r="F64" s="217"/>
      <c r="G64" s="215"/>
      <c r="H64" s="153"/>
    </row>
    <row r="65" spans="1:12" ht="110.25" customHeight="1" x14ac:dyDescent="0.2">
      <c r="A65" s="4">
        <v>25</v>
      </c>
      <c r="B65" s="218" t="s">
        <v>897</v>
      </c>
      <c r="C65" s="213" t="s">
        <v>55</v>
      </c>
      <c r="D65" s="217"/>
      <c r="E65" s="217"/>
      <c r="F65" s="217"/>
      <c r="G65" s="211"/>
      <c r="H65" s="153"/>
    </row>
    <row r="66" spans="1:12" ht="36" customHeight="1" x14ac:dyDescent="0.2">
      <c r="A66" s="4">
        <v>26</v>
      </c>
      <c r="B66" s="218" t="s">
        <v>276</v>
      </c>
      <c r="C66" s="213" t="s">
        <v>5</v>
      </c>
      <c r="D66" s="217"/>
      <c r="E66" s="217"/>
      <c r="F66" s="217"/>
      <c r="G66" s="211" t="str">
        <f t="shared" ref="G66:G67" si="0">IF(C12="asjad","Hanke liik: asjad",IF(C12="Ehitustööd","Hanke liik: ehitustööd",IF(C12="eriteenused","Hanke liik: eriteenused",IF(C12="sotsiaalteenused","Hanke liik: sotsiaalteenused"," "))))</f>
        <v xml:space="preserve"> </v>
      </c>
      <c r="H66" s="153"/>
    </row>
    <row r="67" spans="1:12" ht="33.6" customHeight="1" x14ac:dyDescent="0.2">
      <c r="A67" s="4">
        <v>27</v>
      </c>
      <c r="B67" s="218" t="s">
        <v>910</v>
      </c>
      <c r="C67" s="213" t="s">
        <v>5</v>
      </c>
      <c r="D67" s="217"/>
      <c r="E67" s="217"/>
      <c r="F67" s="217"/>
      <c r="G67" s="211" t="str">
        <f t="shared" si="0"/>
        <v xml:space="preserve"> </v>
      </c>
      <c r="H67" s="153"/>
    </row>
    <row r="68" spans="1:12" ht="87" customHeight="1" x14ac:dyDescent="0.2">
      <c r="A68" s="4">
        <v>28</v>
      </c>
      <c r="B68" s="218" t="s">
        <v>903</v>
      </c>
      <c r="C68" s="209" t="s">
        <v>494</v>
      </c>
      <c r="D68" s="217"/>
      <c r="E68" s="217"/>
      <c r="F68" s="217"/>
      <c r="G68" s="261"/>
      <c r="H68" s="153"/>
    </row>
    <row r="69" spans="1:12" s="140" customFormat="1" ht="107.1" customHeight="1" x14ac:dyDescent="0.2">
      <c r="A69" s="4">
        <v>29</v>
      </c>
      <c r="B69" s="218" t="s">
        <v>776</v>
      </c>
      <c r="C69" s="209" t="s">
        <v>777</v>
      </c>
      <c r="D69" s="289"/>
      <c r="E69" s="289"/>
      <c r="F69" s="289"/>
      <c r="G69" s="289"/>
      <c r="H69" s="153"/>
    </row>
    <row r="70" spans="1:12" ht="57.75" customHeight="1" x14ac:dyDescent="0.2">
      <c r="A70" s="23">
        <v>30</v>
      </c>
      <c r="B70" s="212" t="s">
        <v>101</v>
      </c>
      <c r="C70" s="213" t="s">
        <v>5</v>
      </c>
      <c r="D70" s="212"/>
      <c r="E70" s="212"/>
      <c r="F70" s="212"/>
      <c r="G70" s="212"/>
    </row>
    <row r="71" spans="1:12" ht="48" customHeight="1" x14ac:dyDescent="0.2">
      <c r="A71" s="23">
        <v>31</v>
      </c>
      <c r="B71" s="212" t="s">
        <v>160</v>
      </c>
      <c r="C71" s="213" t="s">
        <v>171</v>
      </c>
      <c r="D71" s="212"/>
      <c r="E71" s="212"/>
      <c r="F71" s="212"/>
      <c r="G71" s="212"/>
    </row>
    <row r="72" spans="1:12" s="83" customFormat="1" ht="24" customHeight="1" x14ac:dyDescent="0.2">
      <c r="A72" s="141" t="s">
        <v>788</v>
      </c>
      <c r="B72" s="142"/>
      <c r="C72" s="142"/>
      <c r="D72" s="112"/>
      <c r="E72" s="112"/>
      <c r="F72" s="112"/>
      <c r="G72" s="11"/>
      <c r="H72" s="153"/>
      <c r="I72" s="90"/>
      <c r="J72" s="90"/>
      <c r="K72" s="92"/>
      <c r="L72" s="92"/>
    </row>
    <row r="73" spans="1:12" s="75" customFormat="1" ht="113.25" customHeight="1" x14ac:dyDescent="0.2">
      <c r="A73" s="23">
        <v>32</v>
      </c>
      <c r="B73" s="194" t="s">
        <v>781</v>
      </c>
      <c r="C73" s="195" t="s">
        <v>780</v>
      </c>
      <c r="D73" s="196"/>
      <c r="E73" s="196"/>
      <c r="F73" s="196"/>
      <c r="G73" s="189"/>
      <c r="H73" s="153"/>
      <c r="I73" s="90"/>
      <c r="J73" s="90"/>
      <c r="K73" s="92"/>
      <c r="L73" s="92"/>
    </row>
    <row r="74" spans="1:12" s="75" customFormat="1" ht="70.900000000000006" customHeight="1" x14ac:dyDescent="0.2">
      <c r="A74" s="28">
        <v>33</v>
      </c>
      <c r="B74" s="194" t="s">
        <v>782</v>
      </c>
      <c r="C74" s="195" t="s">
        <v>517</v>
      </c>
      <c r="D74" s="196"/>
      <c r="E74" s="196"/>
      <c r="F74" s="196"/>
      <c r="G74" s="189"/>
      <c r="H74" s="153"/>
      <c r="I74" s="90"/>
      <c r="J74" s="90"/>
      <c r="K74" s="92"/>
      <c r="L74" s="92"/>
    </row>
    <row r="75" spans="1:12" s="75" customFormat="1" ht="64.5" customHeight="1" x14ac:dyDescent="0.2">
      <c r="A75" s="28">
        <v>34</v>
      </c>
      <c r="B75" s="194" t="s">
        <v>783</v>
      </c>
      <c r="C75" s="191" t="s">
        <v>57</v>
      </c>
      <c r="D75" s="196"/>
      <c r="E75" s="196"/>
      <c r="F75" s="196"/>
      <c r="G75" s="189"/>
      <c r="H75" s="153"/>
      <c r="I75" s="90"/>
      <c r="J75" s="90"/>
      <c r="K75" s="92"/>
      <c r="L75" s="92"/>
    </row>
    <row r="76" spans="1:12" s="75" customFormat="1" ht="64.5" customHeight="1" x14ac:dyDescent="0.2">
      <c r="A76" s="28">
        <v>35</v>
      </c>
      <c r="B76" s="194" t="s">
        <v>720</v>
      </c>
      <c r="C76" s="195" t="s">
        <v>297</v>
      </c>
      <c r="D76" s="196"/>
      <c r="E76" s="196"/>
      <c r="F76" s="196"/>
      <c r="G76" s="189"/>
      <c r="H76" s="153"/>
      <c r="I76" s="90"/>
      <c r="J76" s="90"/>
      <c r="K76" s="92"/>
      <c r="L76" s="92"/>
    </row>
    <row r="77" spans="1:12" s="78" customFormat="1" ht="23.45" customHeight="1" x14ac:dyDescent="0.2">
      <c r="A77" s="143" t="s">
        <v>789</v>
      </c>
      <c r="B77" s="143"/>
      <c r="C77" s="143"/>
      <c r="D77" s="143"/>
      <c r="E77" s="143"/>
      <c r="F77" s="143"/>
      <c r="G77" s="144"/>
      <c r="H77" s="158"/>
    </row>
    <row r="78" spans="1:12" ht="52.5" customHeight="1" x14ac:dyDescent="0.2">
      <c r="A78" s="4">
        <v>36</v>
      </c>
      <c r="B78" s="218" t="s">
        <v>637</v>
      </c>
      <c r="C78" s="209" t="s">
        <v>60</v>
      </c>
      <c r="D78" s="258"/>
      <c r="E78" s="258"/>
      <c r="F78" s="258"/>
      <c r="G78" s="231"/>
      <c r="H78" s="153"/>
    </row>
    <row r="79" spans="1:12" ht="52.5" customHeight="1" x14ac:dyDescent="0.2">
      <c r="A79" s="4">
        <v>37</v>
      </c>
      <c r="B79" s="218" t="s">
        <v>565</v>
      </c>
      <c r="C79" s="209" t="s">
        <v>46</v>
      </c>
      <c r="D79" s="258"/>
      <c r="E79" s="258"/>
      <c r="F79" s="258"/>
      <c r="G79" s="231"/>
      <c r="H79" s="153"/>
    </row>
    <row r="80" spans="1:12" ht="51.75" customHeight="1" x14ac:dyDescent="0.2">
      <c r="A80" s="4">
        <v>38</v>
      </c>
      <c r="B80" s="218" t="s">
        <v>62</v>
      </c>
      <c r="C80" s="209" t="s">
        <v>20</v>
      </c>
      <c r="D80" s="258"/>
      <c r="E80" s="258"/>
      <c r="F80" s="258"/>
      <c r="G80" s="231"/>
      <c r="H80" s="153"/>
    </row>
    <row r="81" spans="1:8" ht="142.5" customHeight="1" x14ac:dyDescent="0.2">
      <c r="A81" s="4">
        <v>39</v>
      </c>
      <c r="B81" s="218" t="s">
        <v>638</v>
      </c>
      <c r="C81" s="209" t="s">
        <v>519</v>
      </c>
      <c r="D81" s="258"/>
      <c r="E81" s="258"/>
      <c r="F81" s="258"/>
      <c r="G81" s="231"/>
      <c r="H81" s="153"/>
    </row>
    <row r="82" spans="1:8" ht="142.5" customHeight="1" x14ac:dyDescent="0.2">
      <c r="A82" s="4">
        <v>40</v>
      </c>
      <c r="B82" s="218" t="s">
        <v>813</v>
      </c>
      <c r="C82" s="209" t="s">
        <v>814</v>
      </c>
      <c r="D82" s="258"/>
      <c r="E82" s="258"/>
      <c r="F82" s="258"/>
      <c r="G82" s="231"/>
      <c r="H82" s="153"/>
    </row>
    <row r="83" spans="1:8" ht="120.75" customHeight="1" x14ac:dyDescent="0.2">
      <c r="A83" s="4">
        <v>41</v>
      </c>
      <c r="B83" s="218" t="s">
        <v>639</v>
      </c>
      <c r="C83" s="209" t="s">
        <v>498</v>
      </c>
      <c r="D83" s="258"/>
      <c r="E83" s="258"/>
      <c r="F83" s="258"/>
      <c r="G83" s="231"/>
      <c r="H83" s="153"/>
    </row>
    <row r="84" spans="1:8" ht="22.5" customHeight="1" x14ac:dyDescent="0.2">
      <c r="A84" s="145" t="s">
        <v>43</v>
      </c>
      <c r="B84" s="145"/>
      <c r="C84" s="145"/>
      <c r="D84" s="48"/>
      <c r="E84" s="48"/>
      <c r="F84" s="48"/>
      <c r="G84" s="49"/>
      <c r="H84" s="158"/>
    </row>
    <row r="85" spans="1:8" ht="90" x14ac:dyDescent="0.2">
      <c r="A85" s="4">
        <v>42</v>
      </c>
      <c r="B85" s="194" t="s">
        <v>640</v>
      </c>
      <c r="C85" s="195" t="s">
        <v>63</v>
      </c>
      <c r="D85" s="192"/>
      <c r="E85" s="193"/>
      <c r="F85" s="193"/>
      <c r="G85" s="193"/>
      <c r="H85" s="153"/>
    </row>
    <row r="86" spans="1:8" ht="78.75" x14ac:dyDescent="0.2">
      <c r="A86" s="8">
        <v>43</v>
      </c>
      <c r="B86" s="194" t="s">
        <v>641</v>
      </c>
      <c r="C86" s="195" t="s">
        <v>64</v>
      </c>
      <c r="D86" s="192"/>
      <c r="E86" s="193"/>
      <c r="F86" s="193"/>
      <c r="G86" s="193"/>
      <c r="H86" s="153"/>
    </row>
    <row r="87" spans="1:8" ht="26.45" customHeight="1" x14ac:dyDescent="0.2">
      <c r="A87" s="420" t="s">
        <v>102</v>
      </c>
      <c r="B87" s="420"/>
      <c r="C87" s="420"/>
      <c r="D87" s="24"/>
      <c r="E87" s="24"/>
      <c r="F87" s="24"/>
      <c r="G87" s="24"/>
    </row>
    <row r="88" spans="1:8" ht="41.1" customHeight="1" x14ac:dyDescent="0.2">
      <c r="A88" s="23">
        <v>44</v>
      </c>
      <c r="B88" s="212" t="s">
        <v>159</v>
      </c>
      <c r="C88" s="213" t="s">
        <v>158</v>
      </c>
      <c r="D88" s="212"/>
      <c r="E88" s="212"/>
      <c r="F88" s="212"/>
      <c r="G88" s="212"/>
    </row>
    <row r="89" spans="1:8" ht="30" customHeight="1" x14ac:dyDescent="0.2">
      <c r="A89" s="23">
        <v>45</v>
      </c>
      <c r="B89" s="212" t="s">
        <v>785</v>
      </c>
      <c r="C89" s="213" t="s">
        <v>5</v>
      </c>
      <c r="D89" s="212"/>
      <c r="E89" s="212"/>
      <c r="F89" s="212"/>
      <c r="G89" s="212"/>
    </row>
    <row r="90" spans="1:8" ht="39.950000000000003" customHeight="1" x14ac:dyDescent="0.2">
      <c r="A90" s="23">
        <v>46</v>
      </c>
      <c r="B90" s="212" t="s">
        <v>258</v>
      </c>
      <c r="C90" s="213" t="s">
        <v>173</v>
      </c>
      <c r="D90" s="212"/>
      <c r="E90" s="212"/>
      <c r="F90" s="212"/>
      <c r="G90" s="212"/>
    </row>
    <row r="91" spans="1:8" ht="39.950000000000003" customHeight="1" x14ac:dyDescent="0.2">
      <c r="A91" s="23">
        <v>47</v>
      </c>
      <c r="B91" s="212" t="s">
        <v>172</v>
      </c>
      <c r="C91" s="213" t="s">
        <v>157</v>
      </c>
      <c r="D91" s="212"/>
      <c r="E91" s="212"/>
      <c r="F91" s="212"/>
      <c r="G91" s="212"/>
    </row>
    <row r="92" spans="1:8" ht="41.45" customHeight="1" x14ac:dyDescent="0.2">
      <c r="A92" s="23">
        <v>48</v>
      </c>
      <c r="B92" s="204" t="s">
        <v>786</v>
      </c>
      <c r="C92" s="213" t="s">
        <v>5</v>
      </c>
      <c r="D92" s="212"/>
      <c r="E92" s="212"/>
      <c r="F92" s="212"/>
      <c r="G92" s="212"/>
      <c r="H92" s="163"/>
    </row>
    <row r="93" spans="1:8" ht="35.450000000000003" customHeight="1" x14ac:dyDescent="0.2">
      <c r="A93" s="23">
        <v>49</v>
      </c>
      <c r="B93" s="204" t="s">
        <v>787</v>
      </c>
      <c r="C93" s="213" t="s">
        <v>5</v>
      </c>
      <c r="D93" s="212"/>
      <c r="E93" s="212"/>
      <c r="F93" s="212"/>
      <c r="G93" s="212"/>
      <c r="H93" s="163"/>
    </row>
    <row r="94" spans="1:8" ht="27.6" customHeight="1" x14ac:dyDescent="0.2">
      <c r="A94" s="23">
        <v>50</v>
      </c>
      <c r="B94" s="212" t="s">
        <v>174</v>
      </c>
      <c r="C94" s="213" t="s">
        <v>5</v>
      </c>
      <c r="D94" s="212"/>
      <c r="E94" s="212"/>
      <c r="F94" s="212"/>
      <c r="G94" s="212"/>
    </row>
    <row r="95" spans="1:8" ht="37.5" customHeight="1" x14ac:dyDescent="0.2">
      <c r="A95" s="23">
        <v>51</v>
      </c>
      <c r="B95" s="212" t="s">
        <v>108</v>
      </c>
      <c r="C95" s="213" t="s">
        <v>5</v>
      </c>
      <c r="D95" s="212"/>
      <c r="E95" s="212"/>
      <c r="F95" s="212"/>
      <c r="G95" s="212"/>
    </row>
    <row r="96" spans="1:8" ht="50.25" customHeight="1" x14ac:dyDescent="0.2">
      <c r="A96" s="23">
        <v>52</v>
      </c>
      <c r="B96" s="212" t="s">
        <v>103</v>
      </c>
      <c r="C96" s="213" t="s">
        <v>5</v>
      </c>
      <c r="D96" s="212"/>
      <c r="E96" s="212"/>
      <c r="F96" s="212"/>
      <c r="G96" s="212"/>
    </row>
    <row r="97" spans="1:12" ht="43.9" customHeight="1" x14ac:dyDescent="0.2">
      <c r="A97" s="28">
        <v>53</v>
      </c>
      <c r="B97" s="218" t="s">
        <v>906</v>
      </c>
      <c r="C97" s="226" t="s">
        <v>156</v>
      </c>
      <c r="D97" s="212"/>
      <c r="E97" s="212"/>
      <c r="F97" s="212"/>
      <c r="G97" s="212"/>
      <c r="H97" s="153"/>
    </row>
    <row r="98" spans="1:12" s="78" customFormat="1" ht="32.450000000000003" customHeight="1" x14ac:dyDescent="0.2">
      <c r="A98" s="145" t="s">
        <v>790</v>
      </c>
      <c r="B98" s="145"/>
      <c r="C98" s="145"/>
      <c r="D98" s="145"/>
      <c r="E98" s="145"/>
      <c r="F98" s="145"/>
      <c r="G98" s="145"/>
      <c r="H98" s="158"/>
      <c r="I98" s="145"/>
      <c r="J98" s="145"/>
      <c r="K98" s="145"/>
    </row>
    <row r="99" spans="1:12" ht="64.5" customHeight="1" x14ac:dyDescent="0.2">
      <c r="A99" s="8">
        <v>54</v>
      </c>
      <c r="B99" s="194" t="s">
        <v>643</v>
      </c>
      <c r="C99" s="195" t="s">
        <v>520</v>
      </c>
      <c r="D99" s="193"/>
      <c r="E99" s="193"/>
      <c r="F99" s="193"/>
      <c r="G99" s="193"/>
      <c r="H99" s="153"/>
    </row>
    <row r="100" spans="1:12" ht="47.45" customHeight="1" x14ac:dyDescent="0.2">
      <c r="A100" s="8">
        <v>55</v>
      </c>
      <c r="B100" s="194" t="s">
        <v>792</v>
      </c>
      <c r="C100" s="195" t="s">
        <v>75</v>
      </c>
      <c r="D100" s="193"/>
      <c r="E100" s="193"/>
      <c r="F100" s="193"/>
      <c r="G100" s="193"/>
      <c r="H100" s="153"/>
    </row>
    <row r="101" spans="1:12" ht="102.75" customHeight="1" x14ac:dyDescent="0.2">
      <c r="A101" s="8">
        <v>56</v>
      </c>
      <c r="B101" s="194" t="s">
        <v>793</v>
      </c>
      <c r="C101" s="195" t="s">
        <v>468</v>
      </c>
      <c r="D101" s="193"/>
      <c r="E101" s="193"/>
      <c r="F101" s="193"/>
      <c r="G101" s="193"/>
      <c r="H101" s="153"/>
    </row>
    <row r="102" spans="1:12" ht="51.75" customHeight="1" x14ac:dyDescent="0.2">
      <c r="A102" s="8">
        <v>57</v>
      </c>
      <c r="B102" s="194" t="s">
        <v>794</v>
      </c>
      <c r="C102" s="195" t="s">
        <v>576</v>
      </c>
      <c r="D102" s="193"/>
      <c r="E102" s="193"/>
      <c r="F102" s="193"/>
      <c r="G102" s="193"/>
      <c r="H102" s="153"/>
    </row>
    <row r="103" spans="1:12" ht="58.5" customHeight="1" x14ac:dyDescent="0.2">
      <c r="A103" s="8">
        <v>58</v>
      </c>
      <c r="B103" s="194" t="s">
        <v>795</v>
      </c>
      <c r="C103" s="195" t="s">
        <v>577</v>
      </c>
      <c r="D103" s="193"/>
      <c r="E103" s="193"/>
      <c r="F103" s="193"/>
      <c r="G103" s="193"/>
      <c r="H103" s="153"/>
    </row>
    <row r="104" spans="1:12" ht="52.5" customHeight="1" x14ac:dyDescent="0.2">
      <c r="A104" s="8">
        <v>59</v>
      </c>
      <c r="B104" s="194" t="s">
        <v>798</v>
      </c>
      <c r="C104" s="195" t="s">
        <v>524</v>
      </c>
      <c r="D104" s="193"/>
      <c r="E104" s="193"/>
      <c r="F104" s="193"/>
      <c r="G104" s="193"/>
      <c r="H104" s="153"/>
    </row>
    <row r="105" spans="1:12" ht="60.75" customHeight="1" x14ac:dyDescent="0.2">
      <c r="A105" s="8">
        <v>60</v>
      </c>
      <c r="B105" s="194" t="s">
        <v>797</v>
      </c>
      <c r="C105" s="195" t="s">
        <v>525</v>
      </c>
      <c r="D105" s="193"/>
      <c r="E105" s="193"/>
      <c r="F105" s="193"/>
      <c r="G105" s="193"/>
      <c r="H105" s="153"/>
    </row>
    <row r="106" spans="1:12" ht="51" customHeight="1" x14ac:dyDescent="0.2">
      <c r="A106" s="8">
        <v>61</v>
      </c>
      <c r="B106" s="194" t="s">
        <v>796</v>
      </c>
      <c r="C106" s="195" t="s">
        <v>285</v>
      </c>
      <c r="D106" s="193"/>
      <c r="E106" s="193"/>
      <c r="F106" s="193"/>
      <c r="G106" s="193"/>
      <c r="H106" s="153"/>
    </row>
    <row r="107" spans="1:12" ht="32.450000000000003" customHeight="1" x14ac:dyDescent="0.2">
      <c r="A107" s="8">
        <v>62</v>
      </c>
      <c r="B107" s="194" t="s">
        <v>799</v>
      </c>
      <c r="C107" s="195" t="s">
        <v>79</v>
      </c>
      <c r="D107" s="193"/>
      <c r="E107" s="193"/>
      <c r="F107" s="193"/>
      <c r="G107" s="193"/>
      <c r="H107" s="153"/>
    </row>
    <row r="108" spans="1:12" ht="38.25" customHeight="1" x14ac:dyDescent="0.2">
      <c r="A108" s="8">
        <v>63</v>
      </c>
      <c r="B108" s="194" t="s">
        <v>800</v>
      </c>
      <c r="C108" s="195" t="s">
        <v>80</v>
      </c>
      <c r="D108" s="193"/>
      <c r="E108" s="193"/>
      <c r="F108" s="193"/>
      <c r="G108" s="193"/>
      <c r="H108" s="153"/>
    </row>
    <row r="109" spans="1:12" s="78" customFormat="1" ht="32.450000000000003" customHeight="1" x14ac:dyDescent="0.2">
      <c r="A109" s="473" t="s">
        <v>808</v>
      </c>
      <c r="B109" s="473"/>
      <c r="C109" s="473"/>
      <c r="D109" s="473"/>
      <c r="E109" s="473"/>
      <c r="F109" s="473"/>
      <c r="G109" s="473"/>
      <c r="H109" s="473"/>
      <c r="I109" s="473"/>
      <c r="J109" s="473"/>
      <c r="K109" s="95"/>
      <c r="L109" s="95"/>
    </row>
    <row r="110" spans="1:12" ht="133.5" customHeight="1" x14ac:dyDescent="0.2">
      <c r="A110" s="8">
        <v>64</v>
      </c>
      <c r="B110" s="218" t="s">
        <v>915</v>
      </c>
      <c r="C110" s="213" t="s">
        <v>129</v>
      </c>
      <c r="D110" s="204"/>
      <c r="E110" s="204"/>
      <c r="F110" s="204"/>
      <c r="G110" s="204"/>
      <c r="H110" s="153"/>
    </row>
    <row r="111" spans="1:12" ht="90.95" customHeight="1" x14ac:dyDescent="0.2">
      <c r="A111" s="8">
        <v>65</v>
      </c>
      <c r="B111" s="218" t="s">
        <v>801</v>
      </c>
      <c r="C111" s="209" t="s">
        <v>507</v>
      </c>
      <c r="D111" s="204"/>
      <c r="E111" s="204"/>
      <c r="F111" s="204"/>
      <c r="G111" s="204"/>
      <c r="H111" s="153"/>
    </row>
    <row r="112" spans="1:12" ht="54.6" customHeight="1" x14ac:dyDescent="0.2">
      <c r="A112" s="8">
        <v>66</v>
      </c>
      <c r="B112" s="218" t="s">
        <v>802</v>
      </c>
      <c r="C112" s="213" t="s">
        <v>81</v>
      </c>
      <c r="D112" s="204"/>
      <c r="E112" s="204"/>
      <c r="F112" s="204"/>
      <c r="G112" s="204"/>
      <c r="H112" s="153"/>
    </row>
    <row r="113" spans="1:16" s="78" customFormat="1" ht="32.450000000000003" customHeight="1" x14ac:dyDescent="0.2">
      <c r="A113" s="473" t="s">
        <v>807</v>
      </c>
      <c r="B113" s="473"/>
      <c r="C113" s="473"/>
      <c r="D113" s="473"/>
      <c r="E113" s="473"/>
      <c r="F113" s="473"/>
      <c r="G113" s="473"/>
      <c r="H113" s="473"/>
      <c r="I113" s="473"/>
    </row>
    <row r="114" spans="1:16" ht="36.75" customHeight="1" x14ac:dyDescent="0.2">
      <c r="A114" s="23">
        <v>67</v>
      </c>
      <c r="B114" s="194" t="s">
        <v>803</v>
      </c>
      <c r="C114" s="250" t="s">
        <v>83</v>
      </c>
      <c r="D114" s="193"/>
      <c r="E114" s="193"/>
      <c r="F114" s="193"/>
      <c r="G114" s="193"/>
      <c r="H114" s="153"/>
    </row>
    <row r="115" spans="1:16" s="78" customFormat="1" ht="32.450000000000003" customHeight="1" x14ac:dyDescent="0.2">
      <c r="A115" s="473" t="s">
        <v>806</v>
      </c>
      <c r="B115" s="473"/>
      <c r="C115" s="473"/>
      <c r="D115" s="473"/>
      <c r="E115" s="473"/>
      <c r="F115" s="473"/>
      <c r="G115" s="473"/>
      <c r="H115" s="473"/>
      <c r="I115" s="473"/>
      <c r="J115" s="145"/>
      <c r="K115" s="145"/>
      <c r="L115" s="145"/>
      <c r="M115" s="145"/>
      <c r="N115" s="145"/>
      <c r="O115" s="145"/>
      <c r="P115" s="145"/>
    </row>
    <row r="116" spans="1:16" ht="104.25" customHeight="1" x14ac:dyDescent="0.2">
      <c r="A116" s="4">
        <v>68</v>
      </c>
      <c r="B116" s="218" t="s">
        <v>804</v>
      </c>
      <c r="C116" s="213" t="s">
        <v>508</v>
      </c>
      <c r="D116" s="204"/>
      <c r="E116" s="204"/>
      <c r="F116" s="204"/>
      <c r="G116" s="204"/>
      <c r="H116" s="153"/>
    </row>
    <row r="117" spans="1:16" ht="32.450000000000003" customHeight="1" x14ac:dyDescent="0.2">
      <c r="A117" s="391" t="s">
        <v>104</v>
      </c>
      <c r="B117" s="392"/>
      <c r="C117" s="392"/>
      <c r="D117" s="112"/>
      <c r="E117" s="112"/>
      <c r="F117" s="112"/>
      <c r="G117" s="11"/>
      <c r="H117" s="157"/>
    </row>
    <row r="118" spans="1:16" ht="37.5" customHeight="1" x14ac:dyDescent="0.2">
      <c r="A118" s="28">
        <v>69</v>
      </c>
      <c r="B118" s="190" t="s">
        <v>629</v>
      </c>
      <c r="C118" s="191" t="s">
        <v>180</v>
      </c>
      <c r="D118" s="248"/>
      <c r="E118" s="248"/>
      <c r="F118" s="248"/>
      <c r="G118" s="246"/>
      <c r="H118" s="157"/>
    </row>
    <row r="119" spans="1:16" ht="37.5" customHeight="1" x14ac:dyDescent="0.2">
      <c r="A119" s="28">
        <v>70</v>
      </c>
      <c r="B119" s="194" t="s">
        <v>628</v>
      </c>
      <c r="C119" s="191" t="s">
        <v>627</v>
      </c>
      <c r="D119" s="248"/>
      <c r="E119" s="248"/>
      <c r="F119" s="248"/>
      <c r="G119" s="246"/>
      <c r="H119" s="153"/>
    </row>
    <row r="120" spans="1:16" s="3" customFormat="1" ht="24" customHeight="1" x14ac:dyDescent="0.2">
      <c r="A120" s="431" t="s">
        <v>881</v>
      </c>
      <c r="B120" s="432"/>
      <c r="C120" s="432"/>
      <c r="D120" s="24"/>
      <c r="E120" s="24"/>
      <c r="F120" s="24"/>
      <c r="G120" s="25"/>
      <c r="H120" s="155"/>
    </row>
    <row r="121" spans="1:16" s="3" customFormat="1" ht="54" customHeight="1" x14ac:dyDescent="0.2">
      <c r="A121" s="88">
        <v>71</v>
      </c>
      <c r="B121" s="218" t="s">
        <v>917</v>
      </c>
      <c r="C121" s="209" t="s">
        <v>882</v>
      </c>
      <c r="D121" s="212"/>
      <c r="E121" s="212"/>
      <c r="F121" s="212"/>
      <c r="G121" s="259"/>
      <c r="H121" s="153"/>
    </row>
    <row r="122" spans="1:16" ht="28.5" customHeight="1" x14ac:dyDescent="0.2">
      <c r="A122" s="391" t="s">
        <v>201</v>
      </c>
      <c r="B122" s="392"/>
      <c r="C122" s="392"/>
      <c r="D122" s="24"/>
      <c r="E122" s="24"/>
      <c r="F122" s="24"/>
      <c r="G122" s="25"/>
    </row>
    <row r="123" spans="1:16" ht="102" customHeight="1" x14ac:dyDescent="0.2">
      <c r="A123" s="26">
        <v>72</v>
      </c>
      <c r="B123" s="190" t="s">
        <v>815</v>
      </c>
      <c r="C123" s="251" t="s">
        <v>817</v>
      </c>
      <c r="D123" s="193"/>
      <c r="E123" s="193"/>
      <c r="F123" s="193"/>
      <c r="G123" s="193"/>
      <c r="H123" s="153"/>
    </row>
    <row r="124" spans="1:16" ht="70.150000000000006" customHeight="1" x14ac:dyDescent="0.2">
      <c r="A124" s="23">
        <v>73</v>
      </c>
      <c r="B124" s="190" t="s">
        <v>655</v>
      </c>
      <c r="C124" s="191" t="s">
        <v>816</v>
      </c>
      <c r="D124" s="193"/>
      <c r="E124" s="193"/>
      <c r="F124" s="193"/>
      <c r="G124" s="193"/>
      <c r="H124" s="153"/>
    </row>
    <row r="125" spans="1:16" ht="132" customHeight="1" x14ac:dyDescent="0.2">
      <c r="A125" s="23">
        <v>74</v>
      </c>
      <c r="B125" s="194" t="s">
        <v>911</v>
      </c>
      <c r="C125" s="195" t="s">
        <v>473</v>
      </c>
      <c r="D125" s="193"/>
      <c r="E125" s="193"/>
      <c r="F125" s="193"/>
      <c r="G125" s="252"/>
      <c r="H125" s="153"/>
    </row>
    <row r="126" spans="1:16" ht="81.599999999999994" customHeight="1" x14ac:dyDescent="0.2">
      <c r="A126" s="23">
        <v>75</v>
      </c>
      <c r="B126" s="193" t="s">
        <v>656</v>
      </c>
      <c r="C126" s="191" t="s">
        <v>259</v>
      </c>
      <c r="D126" s="193"/>
      <c r="E126" s="193"/>
      <c r="F126" s="193"/>
      <c r="G126" s="253"/>
      <c r="H126" s="153"/>
    </row>
    <row r="127" spans="1:16" ht="116.45" customHeight="1" x14ac:dyDescent="0.2">
      <c r="A127" s="47" t="s">
        <v>260</v>
      </c>
      <c r="B127" s="470" t="s">
        <v>237</v>
      </c>
      <c r="C127" s="471"/>
      <c r="D127" s="471"/>
      <c r="E127" s="471"/>
      <c r="F127" s="471"/>
      <c r="G127" s="472"/>
      <c r="H127" s="157"/>
    </row>
    <row r="128" spans="1:16" ht="186.75" customHeight="1" x14ac:dyDescent="0.2">
      <c r="A128" s="47" t="s">
        <v>261</v>
      </c>
      <c r="B128" s="433" t="s">
        <v>584</v>
      </c>
      <c r="C128" s="434"/>
      <c r="D128" s="434"/>
      <c r="E128" s="434"/>
      <c r="F128" s="435"/>
      <c r="G128" s="351" t="s">
        <v>528</v>
      </c>
      <c r="H128" s="153"/>
    </row>
    <row r="129" spans="1:8" ht="135" outlineLevel="1" x14ac:dyDescent="0.2">
      <c r="A129" s="23" t="s">
        <v>267</v>
      </c>
      <c r="B129" s="193" t="s">
        <v>585</v>
      </c>
      <c r="C129" s="191" t="s">
        <v>527</v>
      </c>
      <c r="D129" s="193"/>
      <c r="E129" s="193"/>
      <c r="F129" s="193"/>
      <c r="G129" s="193"/>
      <c r="H129" s="157"/>
    </row>
    <row r="130" spans="1:8" ht="45" customHeight="1" outlineLevel="1" x14ac:dyDescent="0.2">
      <c r="A130" s="28" t="s">
        <v>262</v>
      </c>
      <c r="B130" s="255" t="s">
        <v>657</v>
      </c>
      <c r="C130" s="191"/>
      <c r="D130" s="193"/>
      <c r="E130" s="193"/>
      <c r="F130" s="193"/>
      <c r="G130" s="193"/>
      <c r="H130" s="153"/>
    </row>
    <row r="131" spans="1:8" ht="78.75" outlineLevel="1" x14ac:dyDescent="0.2">
      <c r="A131" s="23" t="s">
        <v>263</v>
      </c>
      <c r="B131" s="256" t="s">
        <v>586</v>
      </c>
      <c r="C131" s="191"/>
      <c r="D131" s="193"/>
      <c r="E131" s="193"/>
      <c r="F131" s="193"/>
      <c r="G131" s="193"/>
      <c r="H131" s="157"/>
    </row>
    <row r="132" spans="1:8" ht="90" outlineLevel="1" x14ac:dyDescent="0.2">
      <c r="A132" s="28" t="s">
        <v>268</v>
      </c>
      <c r="B132" s="256" t="s">
        <v>658</v>
      </c>
      <c r="C132" s="191"/>
      <c r="D132" s="193"/>
      <c r="E132" s="193"/>
      <c r="F132" s="193"/>
      <c r="G132" s="193"/>
      <c r="H132" s="153"/>
    </row>
    <row r="133" spans="1:8" ht="123.75" outlineLevel="1" x14ac:dyDescent="0.2">
      <c r="A133" s="28" t="s">
        <v>269</v>
      </c>
      <c r="B133" s="256" t="s">
        <v>659</v>
      </c>
      <c r="C133" s="191"/>
      <c r="D133" s="193"/>
      <c r="E133" s="193"/>
      <c r="F133" s="193"/>
      <c r="G133" s="193"/>
      <c r="H133" s="153"/>
    </row>
    <row r="134" spans="1:8" ht="22.5" outlineLevel="1" x14ac:dyDescent="0.2">
      <c r="A134" s="28" t="s">
        <v>270</v>
      </c>
      <c r="B134" s="255" t="s">
        <v>660</v>
      </c>
      <c r="C134" s="191"/>
      <c r="D134" s="193"/>
      <c r="E134" s="193"/>
      <c r="F134" s="193"/>
      <c r="G134" s="193"/>
      <c r="H134" s="153"/>
    </row>
    <row r="135" spans="1:8" ht="56.25" customHeight="1" outlineLevel="1" x14ac:dyDescent="0.2">
      <c r="A135" s="28" t="s">
        <v>264</v>
      </c>
      <c r="B135" s="255" t="s">
        <v>661</v>
      </c>
      <c r="C135" s="191"/>
      <c r="D135" s="193"/>
      <c r="E135" s="193"/>
      <c r="F135" s="193"/>
      <c r="G135" s="193"/>
      <c r="H135" s="153"/>
    </row>
    <row r="136" spans="1:8" ht="22.5" outlineLevel="1" x14ac:dyDescent="0.2">
      <c r="A136" s="28" t="s">
        <v>265</v>
      </c>
      <c r="B136" s="257" t="s">
        <v>202</v>
      </c>
      <c r="C136" s="191"/>
      <c r="D136" s="193"/>
      <c r="E136" s="193"/>
      <c r="F136" s="193"/>
      <c r="G136" s="193"/>
      <c r="H136" s="157"/>
    </row>
    <row r="137" spans="1:8" ht="146.25" customHeight="1" outlineLevel="1" x14ac:dyDescent="0.2">
      <c r="A137" s="28" t="s">
        <v>271</v>
      </c>
      <c r="B137" s="190" t="s">
        <v>662</v>
      </c>
      <c r="C137" s="191"/>
      <c r="D137" s="193"/>
      <c r="E137" s="193"/>
      <c r="F137" s="193"/>
      <c r="G137" s="193"/>
      <c r="H137" s="153"/>
    </row>
    <row r="138" spans="1:8" ht="33.75" customHeight="1" outlineLevel="1" x14ac:dyDescent="0.2">
      <c r="A138" s="28" t="s">
        <v>266</v>
      </c>
      <c r="B138" s="190" t="s">
        <v>663</v>
      </c>
      <c r="C138" s="191" t="s">
        <v>91</v>
      </c>
      <c r="D138" s="193"/>
      <c r="E138" s="193"/>
      <c r="F138" s="193"/>
      <c r="G138" s="193"/>
      <c r="H138" s="153"/>
    </row>
    <row r="139" spans="1:8" ht="24" customHeight="1" x14ac:dyDescent="0.2">
      <c r="A139" s="391" t="s">
        <v>92</v>
      </c>
      <c r="B139" s="392"/>
      <c r="C139" s="392"/>
      <c r="D139" s="24"/>
      <c r="E139" s="24"/>
      <c r="F139" s="24"/>
      <c r="G139" s="25"/>
    </row>
    <row r="140" spans="1:8" ht="48" customHeight="1" x14ac:dyDescent="0.2">
      <c r="A140" s="23">
        <v>76</v>
      </c>
      <c r="B140" s="218" t="s">
        <v>770</v>
      </c>
      <c r="C140" s="213" t="s">
        <v>175</v>
      </c>
      <c r="D140" s="281"/>
      <c r="E140" s="281"/>
      <c r="F140" s="281"/>
      <c r="G140" s="283"/>
      <c r="H140" s="153"/>
    </row>
    <row r="141" spans="1:8" ht="53.45" customHeight="1" x14ac:dyDescent="0.2">
      <c r="A141" s="23">
        <v>77</v>
      </c>
      <c r="B141" s="212" t="s">
        <v>105</v>
      </c>
      <c r="C141" s="213" t="s">
        <v>95</v>
      </c>
      <c r="D141" s="281"/>
      <c r="E141" s="281"/>
      <c r="F141" s="281"/>
      <c r="G141" s="283"/>
    </row>
    <row r="142" spans="1:8" ht="53.45" customHeight="1" x14ac:dyDescent="0.2">
      <c r="A142" s="23">
        <v>78</v>
      </c>
      <c r="B142" s="218" t="s">
        <v>811</v>
      </c>
      <c r="C142" s="213" t="s">
        <v>812</v>
      </c>
      <c r="D142" s="281"/>
      <c r="E142" s="281"/>
      <c r="F142" s="281"/>
      <c r="G142" s="283"/>
      <c r="H142" s="153"/>
    </row>
    <row r="143" spans="1:8" x14ac:dyDescent="0.2">
      <c r="A143" s="391" t="s">
        <v>106</v>
      </c>
      <c r="B143" s="392"/>
      <c r="C143" s="392"/>
      <c r="D143" s="24"/>
      <c r="E143" s="24"/>
      <c r="F143" s="24"/>
      <c r="G143" s="25"/>
    </row>
    <row r="144" spans="1:8" ht="18" customHeight="1" x14ac:dyDescent="0.2">
      <c r="A144" s="23">
        <v>79</v>
      </c>
      <c r="B144" s="190" t="s">
        <v>810</v>
      </c>
      <c r="C144" s="191" t="s">
        <v>5</v>
      </c>
      <c r="D144" s="190"/>
      <c r="E144" s="190"/>
      <c r="F144" s="190"/>
      <c r="G144" s="190"/>
    </row>
    <row r="145" spans="1:8" ht="13.5" customHeight="1" x14ac:dyDescent="0.2"/>
    <row r="146" spans="1:8" ht="99" customHeight="1" x14ac:dyDescent="0.2">
      <c r="A146" s="241" t="s">
        <v>924</v>
      </c>
      <c r="B146" s="344" t="s">
        <v>439</v>
      </c>
      <c r="C146" s="345" t="s">
        <v>210</v>
      </c>
      <c r="D146" s="344"/>
      <c r="E146" s="344"/>
      <c r="F146" s="344"/>
      <c r="G146" s="347" t="s">
        <v>279</v>
      </c>
      <c r="H146" s="77"/>
    </row>
    <row r="147" spans="1:8" ht="12.6" customHeight="1" outlineLevel="1" x14ac:dyDescent="0.2">
      <c r="B147" s="428" t="s">
        <v>203</v>
      </c>
      <c r="C147" s="429"/>
      <c r="D147" s="429"/>
      <c r="E147" s="429"/>
      <c r="F147" s="429"/>
      <c r="G147" s="430"/>
    </row>
    <row r="148" spans="1:8" ht="87" customHeight="1" outlineLevel="1" x14ac:dyDescent="0.2">
      <c r="B148" s="474" t="s">
        <v>472</v>
      </c>
      <c r="C148" s="475"/>
      <c r="D148" s="475"/>
      <c r="E148" s="476"/>
      <c r="F148" s="350"/>
      <c r="G148" s="350"/>
    </row>
    <row r="149" spans="1:8" ht="13.5" customHeight="1" outlineLevel="1" x14ac:dyDescent="0.2">
      <c r="B149" s="428" t="s">
        <v>204</v>
      </c>
      <c r="C149" s="429"/>
      <c r="D149" s="429"/>
      <c r="E149" s="429"/>
      <c r="F149" s="429"/>
      <c r="G149" s="430"/>
    </row>
    <row r="150" spans="1:8" ht="66.599999999999994" customHeight="1" outlineLevel="1" x14ac:dyDescent="0.2">
      <c r="B150" s="474" t="s">
        <v>205</v>
      </c>
      <c r="C150" s="475"/>
      <c r="D150" s="475"/>
      <c r="E150" s="476"/>
      <c r="F150" s="350"/>
      <c r="G150" s="350"/>
    </row>
    <row r="151" spans="1:8" ht="13.5" customHeight="1" outlineLevel="1" x14ac:dyDescent="0.2">
      <c r="B151" s="425" t="s">
        <v>206</v>
      </c>
      <c r="C151" s="426"/>
      <c r="D151" s="426"/>
      <c r="E151" s="426"/>
      <c r="F151" s="426"/>
      <c r="G151" s="427"/>
    </row>
    <row r="152" spans="1:8" ht="176.45" customHeight="1" outlineLevel="1" x14ac:dyDescent="0.2">
      <c r="B152" s="474" t="s">
        <v>405</v>
      </c>
      <c r="C152" s="475"/>
      <c r="D152" s="475"/>
      <c r="E152" s="476"/>
      <c r="F152" s="350"/>
      <c r="G152" s="350"/>
    </row>
    <row r="153" spans="1:8" ht="15" customHeight="1" outlineLevel="1" x14ac:dyDescent="0.2">
      <c r="B153" s="425" t="s">
        <v>207</v>
      </c>
      <c r="C153" s="426"/>
      <c r="D153" s="426"/>
      <c r="E153" s="426"/>
      <c r="F153" s="426"/>
      <c r="G153" s="427"/>
    </row>
    <row r="154" spans="1:8" ht="75" customHeight="1" outlineLevel="1" x14ac:dyDescent="0.2">
      <c r="B154" s="474" t="s">
        <v>208</v>
      </c>
      <c r="C154" s="475"/>
      <c r="D154" s="475"/>
      <c r="E154" s="476"/>
      <c r="F154" s="350"/>
      <c r="G154" s="350"/>
    </row>
    <row r="155" spans="1:8" ht="12" customHeight="1" outlineLevel="1" x14ac:dyDescent="0.2">
      <c r="B155" s="425" t="s">
        <v>209</v>
      </c>
      <c r="C155" s="426"/>
      <c r="D155" s="426"/>
      <c r="E155" s="426"/>
      <c r="F155" s="426"/>
      <c r="G155" s="427"/>
    </row>
    <row r="156" spans="1:8" ht="96.6" customHeight="1" outlineLevel="1" x14ac:dyDescent="0.2">
      <c r="B156" s="474" t="s">
        <v>407</v>
      </c>
      <c r="C156" s="475"/>
      <c r="D156" s="475"/>
      <c r="E156" s="476"/>
      <c r="F156" s="350"/>
      <c r="G156" s="350"/>
    </row>
    <row r="157" spans="1:8" ht="14.25" customHeight="1" outlineLevel="1" x14ac:dyDescent="0.2">
      <c r="B157" s="425" t="s">
        <v>212</v>
      </c>
      <c r="C157" s="426"/>
      <c r="D157" s="426"/>
      <c r="E157" s="426"/>
      <c r="F157" s="426"/>
      <c r="G157" s="427"/>
    </row>
    <row r="158" spans="1:8" ht="88.15" customHeight="1" outlineLevel="1" x14ac:dyDescent="0.2">
      <c r="B158" s="474" t="s">
        <v>408</v>
      </c>
      <c r="C158" s="475"/>
      <c r="D158" s="475"/>
      <c r="E158" s="476"/>
      <c r="F158" s="350"/>
      <c r="G158" s="350"/>
    </row>
    <row r="159" spans="1:8" ht="13.5" customHeight="1" outlineLevel="1" x14ac:dyDescent="0.2">
      <c r="B159" s="474" t="s">
        <v>214</v>
      </c>
      <c r="C159" s="475"/>
      <c r="D159" s="475"/>
      <c r="E159" s="475"/>
      <c r="F159" s="475"/>
      <c r="G159" s="476"/>
    </row>
    <row r="160" spans="1:8" ht="76.900000000000006" customHeight="1" outlineLevel="1" x14ac:dyDescent="0.2">
      <c r="B160" s="474" t="s">
        <v>409</v>
      </c>
      <c r="C160" s="475"/>
      <c r="D160" s="475"/>
      <c r="E160" s="476"/>
      <c r="F160" s="350"/>
      <c r="G160" s="350"/>
    </row>
    <row r="161" spans="2:7" ht="15.75" customHeight="1" outlineLevel="1" x14ac:dyDescent="0.2">
      <c r="B161" s="425" t="s">
        <v>216</v>
      </c>
      <c r="C161" s="426"/>
      <c r="D161" s="426"/>
      <c r="E161" s="426"/>
      <c r="F161" s="426"/>
      <c r="G161" s="427"/>
    </row>
    <row r="162" spans="2:7" ht="56.45" customHeight="1" outlineLevel="1" x14ac:dyDescent="0.2">
      <c r="B162" s="474" t="s">
        <v>410</v>
      </c>
      <c r="C162" s="475"/>
      <c r="D162" s="475"/>
      <c r="E162" s="476"/>
      <c r="F162" s="350"/>
      <c r="G162" s="350"/>
    </row>
    <row r="163" spans="2:7" ht="14.25" customHeight="1" outlineLevel="1" x14ac:dyDescent="0.2">
      <c r="B163" s="425" t="s">
        <v>218</v>
      </c>
      <c r="C163" s="426"/>
      <c r="D163" s="426"/>
      <c r="E163" s="426"/>
      <c r="F163" s="426"/>
      <c r="G163" s="427"/>
    </row>
    <row r="164" spans="2:7" ht="55.9" customHeight="1" outlineLevel="1" x14ac:dyDescent="0.2">
      <c r="B164" s="474" t="s">
        <v>411</v>
      </c>
      <c r="C164" s="475"/>
      <c r="D164" s="475"/>
      <c r="E164" s="476"/>
      <c r="F164" s="350"/>
      <c r="G164" s="350"/>
    </row>
    <row r="165" spans="2:7" ht="15.75" customHeight="1" outlineLevel="1" x14ac:dyDescent="0.2">
      <c r="B165" s="425" t="s">
        <v>220</v>
      </c>
      <c r="C165" s="426"/>
      <c r="D165" s="426"/>
      <c r="E165" s="426"/>
      <c r="F165" s="426"/>
      <c r="G165" s="427"/>
    </row>
    <row r="166" spans="2:7" ht="55.15" customHeight="1" outlineLevel="1" x14ac:dyDescent="0.2">
      <c r="B166" s="474" t="s">
        <v>412</v>
      </c>
      <c r="C166" s="475"/>
      <c r="D166" s="475"/>
      <c r="E166" s="476"/>
      <c r="F166" s="350"/>
      <c r="G166" s="350"/>
    </row>
    <row r="167" spans="2:7" ht="18" customHeight="1" outlineLevel="1" x14ac:dyDescent="0.2">
      <c r="B167" s="425" t="s">
        <v>222</v>
      </c>
      <c r="C167" s="426"/>
      <c r="D167" s="426"/>
      <c r="E167" s="426"/>
      <c r="F167" s="426"/>
      <c r="G167" s="427"/>
    </row>
    <row r="168" spans="2:7" ht="79.150000000000006" customHeight="1" outlineLevel="1" x14ac:dyDescent="0.2">
      <c r="B168" s="474" t="s">
        <v>223</v>
      </c>
      <c r="C168" s="475"/>
      <c r="D168" s="475"/>
      <c r="E168" s="476"/>
      <c r="F168" s="350"/>
      <c r="G168" s="350"/>
    </row>
    <row r="169" spans="2:7" ht="16.5" customHeight="1" outlineLevel="1" x14ac:dyDescent="0.2">
      <c r="B169" s="428" t="s">
        <v>224</v>
      </c>
      <c r="C169" s="429"/>
      <c r="D169" s="429"/>
      <c r="E169" s="429"/>
      <c r="F169" s="429"/>
      <c r="G169" s="430"/>
    </row>
    <row r="170" spans="2:7" ht="91.9" customHeight="1" outlineLevel="1" x14ac:dyDescent="0.2">
      <c r="B170" s="474" t="s">
        <v>413</v>
      </c>
      <c r="C170" s="475"/>
      <c r="D170" s="475"/>
      <c r="E170" s="476"/>
      <c r="F170" s="350"/>
      <c r="G170" s="350"/>
    </row>
    <row r="171" spans="2:7" ht="15" customHeight="1" outlineLevel="1" x14ac:dyDescent="0.2">
      <c r="B171" s="425" t="s">
        <v>226</v>
      </c>
      <c r="C171" s="426"/>
      <c r="D171" s="426"/>
      <c r="E171" s="426"/>
      <c r="F171" s="426"/>
      <c r="G171" s="427"/>
    </row>
    <row r="172" spans="2:7" ht="66" customHeight="1" outlineLevel="1" x14ac:dyDescent="0.2">
      <c r="B172" s="474" t="s">
        <v>414</v>
      </c>
      <c r="C172" s="475"/>
      <c r="D172" s="475"/>
      <c r="E172" s="476"/>
      <c r="F172" s="350"/>
      <c r="G172" s="350"/>
    </row>
    <row r="173" spans="2:7" ht="14.25" customHeight="1" outlineLevel="1" x14ac:dyDescent="0.2">
      <c r="B173" s="474" t="s">
        <v>227</v>
      </c>
      <c r="C173" s="475"/>
      <c r="D173" s="475"/>
      <c r="E173" s="475"/>
      <c r="F173" s="475"/>
      <c r="G173" s="476"/>
    </row>
    <row r="174" spans="2:7" ht="117.6" customHeight="1" outlineLevel="1" x14ac:dyDescent="0.2">
      <c r="B174" s="474" t="s">
        <v>470</v>
      </c>
      <c r="C174" s="475"/>
      <c r="D174" s="475"/>
      <c r="E174" s="476"/>
      <c r="F174" s="350"/>
      <c r="G174" s="350"/>
    </row>
    <row r="175" spans="2:7" ht="15" customHeight="1" outlineLevel="1" x14ac:dyDescent="0.2">
      <c r="B175" s="428" t="s">
        <v>229</v>
      </c>
      <c r="C175" s="429"/>
      <c r="D175" s="429"/>
      <c r="E175" s="429"/>
      <c r="F175" s="429"/>
      <c r="G175" s="430"/>
    </row>
    <row r="176" spans="2:7" ht="53.45" customHeight="1" outlineLevel="1" x14ac:dyDescent="0.2">
      <c r="B176" s="474" t="s">
        <v>469</v>
      </c>
      <c r="C176" s="475"/>
      <c r="D176" s="475"/>
      <c r="E176" s="476"/>
      <c r="F176" s="350"/>
      <c r="G176" s="350"/>
    </row>
    <row r="177" spans="1:7" ht="15.75" customHeight="1" outlineLevel="1" x14ac:dyDescent="0.2">
      <c r="B177" s="428" t="s">
        <v>231</v>
      </c>
      <c r="C177" s="429"/>
      <c r="D177" s="429"/>
      <c r="E177" s="429"/>
      <c r="F177" s="429"/>
      <c r="G177" s="430"/>
    </row>
    <row r="178" spans="1:7" ht="108" customHeight="1" outlineLevel="1" x14ac:dyDescent="0.2">
      <c r="B178" s="474" t="s">
        <v>471</v>
      </c>
      <c r="C178" s="475"/>
      <c r="D178" s="475"/>
      <c r="E178" s="476"/>
      <c r="F178" s="350"/>
      <c r="G178" s="350"/>
    </row>
    <row r="180" spans="1:7" ht="32.25" customHeight="1" x14ac:dyDescent="0.2">
      <c r="B180" s="477" t="s">
        <v>415</v>
      </c>
      <c r="C180" s="478"/>
      <c r="D180" s="478"/>
      <c r="E180" s="478"/>
      <c r="F180" s="478"/>
      <c r="G180" s="479"/>
    </row>
    <row r="182" spans="1:7" ht="91.5" x14ac:dyDescent="0.2">
      <c r="A182" s="242" t="s">
        <v>274</v>
      </c>
      <c r="B182" s="438" t="s">
        <v>587</v>
      </c>
      <c r="C182" s="439"/>
      <c r="D182" s="439"/>
      <c r="E182" s="439"/>
      <c r="F182" s="439"/>
      <c r="G182" s="440"/>
    </row>
  </sheetData>
  <mergeCells count="75">
    <mergeCell ref="B165:G165"/>
    <mergeCell ref="B149:G149"/>
    <mergeCell ref="A139:C139"/>
    <mergeCell ref="A143:C143"/>
    <mergeCell ref="B182:G182"/>
    <mergeCell ref="B166:E166"/>
    <mergeCell ref="B167:G167"/>
    <mergeCell ref="B168:E168"/>
    <mergeCell ref="B169:G169"/>
    <mergeCell ref="B152:E152"/>
    <mergeCell ref="B153:G153"/>
    <mergeCell ref="B154:E154"/>
    <mergeCell ref="B150:E150"/>
    <mergeCell ref="B180:G180"/>
    <mergeCell ref="B161:G161"/>
    <mergeCell ref="B162:E162"/>
    <mergeCell ref="A122:C122"/>
    <mergeCell ref="A109:J109"/>
    <mergeCell ref="A120:C120"/>
    <mergeCell ref="A29:D29"/>
    <mergeCell ref="A36:D36"/>
    <mergeCell ref="A117:C117"/>
    <mergeCell ref="A115:I115"/>
    <mergeCell ref="A11:D11"/>
    <mergeCell ref="A12:B12"/>
    <mergeCell ref="C12:G12"/>
    <mergeCell ref="A13:G13"/>
    <mergeCell ref="A113:I113"/>
    <mergeCell ref="B14:B15"/>
    <mergeCell ref="C14:C15"/>
    <mergeCell ref="B163:G163"/>
    <mergeCell ref="B164:E164"/>
    <mergeCell ref="B127:G127"/>
    <mergeCell ref="B128:F128"/>
    <mergeCell ref="B147:G147"/>
    <mergeCell ref="B160:E160"/>
    <mergeCell ref="C1:F1"/>
    <mergeCell ref="A3:G3"/>
    <mergeCell ref="A4:D4"/>
    <mergeCell ref="A87:C87"/>
    <mergeCell ref="G14:G15"/>
    <mergeCell ref="A16:C16"/>
    <mergeCell ref="A24:C24"/>
    <mergeCell ref="A14:A15"/>
    <mergeCell ref="D14:F14"/>
    <mergeCell ref="C9:G9"/>
    <mergeCell ref="A8:B8"/>
    <mergeCell ref="A10:B10"/>
    <mergeCell ref="C2:F2"/>
    <mergeCell ref="A6:B6"/>
    <mergeCell ref="C6:G6"/>
    <mergeCell ref="A7:B7"/>
    <mergeCell ref="B178:E178"/>
    <mergeCell ref="B170:E170"/>
    <mergeCell ref="B171:G171"/>
    <mergeCell ref="B172:E172"/>
    <mergeCell ref="B173:G173"/>
    <mergeCell ref="B174:E174"/>
    <mergeCell ref="B175:G175"/>
    <mergeCell ref="A2:B2"/>
    <mergeCell ref="C7:G7"/>
    <mergeCell ref="C8:G8"/>
    <mergeCell ref="B176:E176"/>
    <mergeCell ref="B177:G177"/>
    <mergeCell ref="B155:G155"/>
    <mergeCell ref="B156:E156"/>
    <mergeCell ref="B157:G157"/>
    <mergeCell ref="B158:E158"/>
    <mergeCell ref="B159:G159"/>
    <mergeCell ref="C10:G10"/>
    <mergeCell ref="A5:B5"/>
    <mergeCell ref="C5:G5"/>
    <mergeCell ref="A9:B9"/>
    <mergeCell ref="B148:E148"/>
    <mergeCell ref="B151:G151"/>
  </mergeCells>
  <hyperlinks>
    <hyperlink ref="C146" r:id="rId1" xr:uid="{0B724E71-2326-4D53-AA27-C61D39B4CDAF}"/>
  </hyperlinks>
  <pageMargins left="0.7" right="0.7" top="0.75" bottom="0.75" header="0.3" footer="0.3"/>
  <pageSetup paperSize="9" orientation="portrait" r:id="rId2"/>
  <customProperties>
    <customPr name="EpmWorksheetKeyString_GUID" r:id="rId3"/>
  </customPropertie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09"/>
  <sheetViews>
    <sheetView zoomScaleNormal="100" workbookViewId="0"/>
  </sheetViews>
  <sheetFormatPr defaultRowHeight="12.75" outlineLevelRow="1" x14ac:dyDescent="0.2"/>
  <cols>
    <col min="1" max="1" width="3.28515625" style="7" customWidth="1"/>
    <col min="2" max="2" width="78.7109375" customWidth="1"/>
    <col min="3" max="3" width="14.28515625" customWidth="1"/>
    <col min="4" max="5" width="4.28515625" customWidth="1"/>
    <col min="6" max="6" width="4.42578125" customWidth="1"/>
    <col min="7" max="7" width="53.7109375" customWidth="1"/>
    <col min="8" max="8" width="8.7109375" style="166"/>
  </cols>
  <sheetData>
    <row r="1" spans="1:8" ht="15.75" x14ac:dyDescent="0.25">
      <c r="A1" s="6" t="s">
        <v>37</v>
      </c>
      <c r="C1" s="570" t="s">
        <v>40</v>
      </c>
      <c r="D1" s="570"/>
      <c r="E1" s="570"/>
      <c r="F1" s="570"/>
      <c r="G1" s="358"/>
    </row>
    <row r="2" spans="1:8" ht="12.75" customHeight="1" thickBot="1" x14ac:dyDescent="0.25">
      <c r="A2" s="383" t="s">
        <v>928</v>
      </c>
      <c r="B2" s="384"/>
      <c r="C2" s="382" t="s">
        <v>919</v>
      </c>
      <c r="D2" s="382"/>
      <c r="E2" s="382"/>
      <c r="F2" s="382"/>
      <c r="G2" s="85"/>
      <c r="H2" s="153"/>
    </row>
    <row r="3" spans="1:8" ht="73.900000000000006" customHeight="1" thickBot="1" x14ac:dyDescent="0.25">
      <c r="A3" s="547" t="s">
        <v>818</v>
      </c>
      <c r="B3" s="548"/>
      <c r="C3" s="548"/>
      <c r="D3" s="548"/>
      <c r="E3" s="548"/>
      <c r="F3" s="548"/>
      <c r="G3" s="549"/>
    </row>
    <row r="4" spans="1:8" ht="13.5" customHeight="1" thickBot="1" x14ac:dyDescent="0.25">
      <c r="A4" s="609"/>
      <c r="B4" s="500"/>
      <c r="C4" s="500"/>
      <c r="D4" s="500"/>
      <c r="E4" s="500"/>
    </row>
    <row r="5" spans="1:8" ht="31.9" customHeight="1" x14ac:dyDescent="0.2">
      <c r="A5" s="543" t="s">
        <v>272</v>
      </c>
      <c r="B5" s="544"/>
      <c r="C5" s="588"/>
      <c r="D5" s="588"/>
      <c r="E5" s="588"/>
      <c r="F5" s="588"/>
      <c r="G5" s="589"/>
    </row>
    <row r="6" spans="1:8" ht="12.75" customHeight="1" x14ac:dyDescent="0.2">
      <c r="A6" s="506" t="s">
        <v>287</v>
      </c>
      <c r="B6" s="507"/>
      <c r="C6" s="584"/>
      <c r="D6" s="554"/>
      <c r="E6" s="554"/>
      <c r="F6" s="554"/>
      <c r="G6" s="585"/>
    </row>
    <row r="7" spans="1:8" ht="12.75" customHeight="1" x14ac:dyDescent="0.2">
      <c r="A7" s="506" t="s">
        <v>288</v>
      </c>
      <c r="B7" s="507"/>
      <c r="C7" s="584"/>
      <c r="D7" s="554"/>
      <c r="E7" s="554"/>
      <c r="F7" s="554"/>
      <c r="G7" s="585"/>
    </row>
    <row r="8" spans="1:8" x14ac:dyDescent="0.2">
      <c r="A8" s="506" t="s">
        <v>17</v>
      </c>
      <c r="B8" s="507"/>
      <c r="C8" s="584"/>
      <c r="D8" s="554"/>
      <c r="E8" s="554"/>
      <c r="F8" s="554"/>
      <c r="G8" s="585"/>
    </row>
    <row r="9" spans="1:8" ht="18" customHeight="1" x14ac:dyDescent="0.2">
      <c r="A9" s="541" t="s">
        <v>41</v>
      </c>
      <c r="B9" s="542"/>
      <c r="C9" s="592"/>
      <c r="D9" s="592"/>
      <c r="E9" s="592"/>
      <c r="F9" s="592"/>
      <c r="G9" s="593"/>
    </row>
    <row r="10" spans="1:8" ht="13.5" thickBot="1" x14ac:dyDescent="0.25">
      <c r="A10" s="539" t="s">
        <v>42</v>
      </c>
      <c r="B10" s="540"/>
      <c r="C10" s="586"/>
      <c r="D10" s="586"/>
      <c r="E10" s="586"/>
      <c r="F10" s="586"/>
      <c r="G10" s="587"/>
    </row>
    <row r="11" spans="1:8" ht="12.75" customHeight="1" thickBot="1" x14ac:dyDescent="0.25">
      <c r="A11" s="610"/>
      <c r="B11" s="610"/>
      <c r="C11" s="610"/>
      <c r="D11" s="610"/>
      <c r="E11" s="20"/>
      <c r="F11" s="20"/>
      <c r="G11" s="20"/>
    </row>
    <row r="12" spans="1:8" ht="116.25" customHeight="1" thickBot="1" x14ac:dyDescent="0.25">
      <c r="A12" s="577" t="s">
        <v>39</v>
      </c>
      <c r="B12" s="578"/>
      <c r="C12" s="532" t="s">
        <v>936</v>
      </c>
      <c r="D12" s="533"/>
      <c r="E12" s="533"/>
      <c r="F12" s="533"/>
      <c r="G12" s="534"/>
      <c r="H12" s="153"/>
    </row>
    <row r="13" spans="1:8" ht="29.1" customHeight="1" x14ac:dyDescent="0.2">
      <c r="A13" s="21"/>
      <c r="B13" s="20"/>
      <c r="C13" s="20"/>
      <c r="D13" s="20"/>
      <c r="E13" s="20"/>
      <c r="F13" s="20"/>
      <c r="G13" s="20"/>
    </row>
    <row r="14" spans="1:8" ht="16.899999999999999" customHeight="1" x14ac:dyDescent="0.2">
      <c r="A14" s="521" t="s">
        <v>38</v>
      </c>
      <c r="B14" s="521" t="s">
        <v>16</v>
      </c>
      <c r="C14" s="522" t="s">
        <v>4</v>
      </c>
      <c r="D14" s="566" t="s">
        <v>198</v>
      </c>
      <c r="E14" s="567"/>
      <c r="F14" s="568"/>
      <c r="G14" s="575" t="s">
        <v>9</v>
      </c>
    </row>
    <row r="15" spans="1:8" ht="21" customHeight="1" x14ac:dyDescent="0.2">
      <c r="A15" s="521"/>
      <c r="B15" s="521"/>
      <c r="C15" s="523"/>
      <c r="D15" s="359" t="s">
        <v>6</v>
      </c>
      <c r="E15" s="359" t="s">
        <v>7</v>
      </c>
      <c r="F15" s="359" t="s">
        <v>8</v>
      </c>
      <c r="G15" s="576"/>
    </row>
    <row r="16" spans="1:8" ht="31.5" customHeight="1" x14ac:dyDescent="0.2">
      <c r="A16" s="391" t="s">
        <v>429</v>
      </c>
      <c r="B16" s="392"/>
      <c r="C16" s="392"/>
      <c r="D16" s="14"/>
      <c r="E16" s="12"/>
      <c r="F16" s="12"/>
      <c r="G16" s="13"/>
    </row>
    <row r="17" spans="1:8" s="31" customFormat="1" ht="37.5" customHeight="1" x14ac:dyDescent="0.2">
      <c r="A17" s="4">
        <v>1</v>
      </c>
      <c r="B17" s="212" t="s">
        <v>931</v>
      </c>
      <c r="C17" s="232" t="s">
        <v>930</v>
      </c>
      <c r="D17" s="258"/>
      <c r="E17" s="258"/>
      <c r="F17" s="258"/>
      <c r="G17" s="265"/>
      <c r="H17" s="167"/>
    </row>
    <row r="18" spans="1:8" s="31" customFormat="1" ht="67.5" x14ac:dyDescent="0.2">
      <c r="A18" s="4">
        <v>2</v>
      </c>
      <c r="B18" s="212" t="s">
        <v>613</v>
      </c>
      <c r="C18" s="209" t="s">
        <v>109</v>
      </c>
      <c r="D18" s="258"/>
      <c r="E18" s="258"/>
      <c r="F18" s="258"/>
      <c r="G18" s="231"/>
      <c r="H18" s="153"/>
    </row>
    <row r="19" spans="1:8" ht="135.6" customHeight="1" x14ac:dyDescent="0.2">
      <c r="A19" s="4">
        <v>3</v>
      </c>
      <c r="B19" s="208" t="s">
        <v>696</v>
      </c>
      <c r="C19" s="205" t="s">
        <v>479</v>
      </c>
      <c r="D19" s="258"/>
      <c r="E19" s="258"/>
      <c r="F19" s="258"/>
      <c r="G19" s="231"/>
      <c r="H19" s="153"/>
    </row>
    <row r="20" spans="1:8" ht="43.5" customHeight="1" x14ac:dyDescent="0.2">
      <c r="A20" s="4">
        <v>4</v>
      </c>
      <c r="B20" s="284" t="s">
        <v>530</v>
      </c>
      <c r="C20" s="285" t="s">
        <v>343</v>
      </c>
      <c r="D20" s="258"/>
      <c r="E20" s="258"/>
      <c r="F20" s="258"/>
      <c r="G20" s="231"/>
      <c r="H20" s="153"/>
    </row>
    <row r="21" spans="1:8" ht="57" customHeight="1" x14ac:dyDescent="0.2">
      <c r="A21" s="4">
        <v>5</v>
      </c>
      <c r="B21" s="275" t="s">
        <v>632</v>
      </c>
      <c r="C21" s="209" t="s">
        <v>514</v>
      </c>
      <c r="D21" s="206"/>
      <c r="E21" s="206"/>
      <c r="F21" s="206"/>
      <c r="G21" s="215"/>
      <c r="H21" s="153"/>
    </row>
    <row r="22" spans="1:8" ht="25.5" customHeight="1" x14ac:dyDescent="0.2">
      <c r="A22" s="417" t="s">
        <v>96</v>
      </c>
      <c r="B22" s="558"/>
      <c r="C22" s="558"/>
      <c r="D22" s="12"/>
      <c r="E22" s="14"/>
      <c r="F22" s="12"/>
      <c r="G22" s="12"/>
    </row>
    <row r="23" spans="1:8" s="22" customFormat="1" ht="72" customHeight="1" x14ac:dyDescent="0.2">
      <c r="A23" s="23">
        <v>6</v>
      </c>
      <c r="B23" s="193" t="s">
        <v>531</v>
      </c>
      <c r="C23" s="200" t="s">
        <v>513</v>
      </c>
      <c r="D23" s="307"/>
      <c r="E23" s="307"/>
      <c r="F23" s="307"/>
      <c r="G23" s="308"/>
      <c r="H23" s="168"/>
    </row>
    <row r="24" spans="1:8" s="3" customFormat="1" ht="101.45" customHeight="1" x14ac:dyDescent="0.2">
      <c r="A24" s="23">
        <v>7</v>
      </c>
      <c r="B24" s="199" t="s">
        <v>533</v>
      </c>
      <c r="C24" s="195" t="s">
        <v>511</v>
      </c>
      <c r="D24" s="309"/>
      <c r="E24" s="307"/>
      <c r="F24" s="307"/>
      <c r="G24" s="310"/>
      <c r="H24" s="163"/>
    </row>
    <row r="25" spans="1:8" ht="24" customHeight="1" x14ac:dyDescent="0.2">
      <c r="A25" s="417" t="s">
        <v>49</v>
      </c>
      <c r="B25" s="558"/>
      <c r="C25" s="558"/>
      <c r="D25" s="14"/>
      <c r="E25" s="12"/>
      <c r="F25" s="12"/>
      <c r="G25" s="13"/>
    </row>
    <row r="26" spans="1:8" s="3" customFormat="1" ht="94.5" customHeight="1" x14ac:dyDescent="0.2">
      <c r="A26" s="23">
        <v>8</v>
      </c>
      <c r="B26" s="212" t="s">
        <v>666</v>
      </c>
      <c r="C26" s="213" t="s">
        <v>19</v>
      </c>
      <c r="D26" s="212"/>
      <c r="E26" s="212"/>
      <c r="F26" s="212"/>
      <c r="G26" s="212"/>
      <c r="H26" s="153"/>
    </row>
    <row r="27" spans="1:8" s="3" customFormat="1" ht="80.45" customHeight="1" x14ac:dyDescent="0.2">
      <c r="A27" s="23">
        <v>9</v>
      </c>
      <c r="B27" s="212" t="s">
        <v>534</v>
      </c>
      <c r="C27" s="213" t="s">
        <v>512</v>
      </c>
      <c r="D27" s="212"/>
      <c r="E27" s="212"/>
      <c r="F27" s="212"/>
      <c r="G27" s="212"/>
      <c r="H27" s="169"/>
    </row>
    <row r="28" spans="1:8" s="22" customFormat="1" ht="73.900000000000006" customHeight="1" x14ac:dyDescent="0.2">
      <c r="A28" s="28">
        <v>10</v>
      </c>
      <c r="B28" s="212" t="s">
        <v>535</v>
      </c>
      <c r="C28" s="213" t="s">
        <v>18</v>
      </c>
      <c r="D28" s="281"/>
      <c r="E28" s="281"/>
      <c r="F28" s="281"/>
      <c r="G28" s="282"/>
      <c r="H28" s="168"/>
    </row>
    <row r="29" spans="1:8" s="22" customFormat="1" ht="59.25" customHeight="1" x14ac:dyDescent="0.2">
      <c r="A29" s="28">
        <v>11</v>
      </c>
      <c r="B29" s="212" t="s">
        <v>631</v>
      </c>
      <c r="C29" s="213" t="s">
        <v>50</v>
      </c>
      <c r="D29" s="281"/>
      <c r="E29" s="281"/>
      <c r="F29" s="281"/>
      <c r="G29" s="282"/>
      <c r="H29" s="153"/>
    </row>
    <row r="30" spans="1:8" s="22" customFormat="1" ht="99.6" customHeight="1" x14ac:dyDescent="0.2">
      <c r="A30" s="28">
        <v>12</v>
      </c>
      <c r="B30" s="212" t="s">
        <v>536</v>
      </c>
      <c r="C30" s="213" t="s">
        <v>596</v>
      </c>
      <c r="D30" s="281"/>
      <c r="E30" s="281"/>
      <c r="F30" s="281"/>
      <c r="G30" s="282"/>
      <c r="H30" s="168"/>
    </row>
    <row r="31" spans="1:8" ht="33.6" customHeight="1" x14ac:dyDescent="0.2">
      <c r="A31" s="417" t="s">
        <v>44</v>
      </c>
      <c r="B31" s="558"/>
      <c r="C31" s="558"/>
      <c r="D31" s="14"/>
      <c r="E31" s="12"/>
      <c r="F31" s="12"/>
      <c r="G31" s="13"/>
    </row>
    <row r="32" spans="1:8" ht="138.6" customHeight="1" x14ac:dyDescent="0.2">
      <c r="A32" s="4">
        <v>13</v>
      </c>
      <c r="B32" s="193" t="s">
        <v>820</v>
      </c>
      <c r="C32" s="253" t="s">
        <v>821</v>
      </c>
      <c r="D32" s="306"/>
      <c r="E32" s="306"/>
      <c r="F32" s="306"/>
      <c r="G32" s="246"/>
      <c r="H32" s="153"/>
    </row>
    <row r="33" spans="1:8" ht="27" customHeight="1" x14ac:dyDescent="0.2">
      <c r="A33" s="417" t="s">
        <v>30</v>
      </c>
      <c r="B33" s="491"/>
      <c r="C33" s="491"/>
      <c r="D33" s="15"/>
      <c r="E33" s="16"/>
      <c r="F33" s="16"/>
      <c r="G33" s="11"/>
    </row>
    <row r="34" spans="1:8" ht="24.75" customHeight="1" x14ac:dyDescent="0.2">
      <c r="A34" s="4">
        <v>14</v>
      </c>
      <c r="B34" s="204" t="s">
        <v>133</v>
      </c>
      <c r="C34" s="320" t="s">
        <v>117</v>
      </c>
      <c r="D34" s="230"/>
      <c r="E34" s="230"/>
      <c r="F34" s="230"/>
      <c r="G34" s="231"/>
    </row>
    <row r="35" spans="1:8" ht="71.099999999999994" customHeight="1" x14ac:dyDescent="0.2">
      <c r="A35" s="4">
        <v>15</v>
      </c>
      <c r="B35" s="204" t="s">
        <v>822</v>
      </c>
      <c r="C35" s="320" t="s">
        <v>0</v>
      </c>
      <c r="D35" s="230"/>
      <c r="E35" s="230"/>
      <c r="F35" s="230"/>
      <c r="G35" s="231"/>
    </row>
    <row r="36" spans="1:8" ht="27.6" customHeight="1" x14ac:dyDescent="0.2">
      <c r="A36" s="417" t="s">
        <v>36</v>
      </c>
      <c r="B36" s="491"/>
      <c r="C36" s="491"/>
      <c r="D36" s="12"/>
      <c r="E36" s="12"/>
      <c r="F36" s="12"/>
      <c r="G36" s="9"/>
    </row>
    <row r="37" spans="1:8" ht="69" customHeight="1" x14ac:dyDescent="0.2">
      <c r="A37" s="4">
        <v>16</v>
      </c>
      <c r="B37" s="193" t="s">
        <v>823</v>
      </c>
      <c r="C37" s="321" t="s">
        <v>110</v>
      </c>
      <c r="D37" s="306"/>
      <c r="E37" s="306"/>
      <c r="F37" s="306"/>
      <c r="G37" s="246"/>
      <c r="H37" s="153"/>
    </row>
    <row r="38" spans="1:8" ht="69" customHeight="1" x14ac:dyDescent="0.2">
      <c r="A38" s="4">
        <v>17</v>
      </c>
      <c r="B38" s="193" t="s">
        <v>431</v>
      </c>
      <c r="C38" s="321" t="s">
        <v>111</v>
      </c>
      <c r="D38" s="306"/>
      <c r="E38" s="306"/>
      <c r="F38" s="306"/>
      <c r="G38" s="246"/>
    </row>
    <row r="39" spans="1:8" ht="23.25" customHeight="1" x14ac:dyDescent="0.2">
      <c r="A39" s="490" t="s">
        <v>65</v>
      </c>
      <c r="B39" s="491"/>
      <c r="C39" s="492"/>
      <c r="D39" s="10"/>
      <c r="E39" s="10"/>
      <c r="F39" s="19"/>
      <c r="G39" s="10"/>
    </row>
    <row r="40" spans="1:8" s="22" customFormat="1" ht="34.5" customHeight="1" x14ac:dyDescent="0.2">
      <c r="A40" s="23">
        <v>18</v>
      </c>
      <c r="B40" s="218" t="s">
        <v>676</v>
      </c>
      <c r="C40" s="209" t="s">
        <v>504</v>
      </c>
      <c r="D40" s="258"/>
      <c r="E40" s="258"/>
      <c r="F40" s="258"/>
      <c r="G40" s="265"/>
      <c r="H40" s="153"/>
    </row>
    <row r="41" spans="1:8" s="22" customFormat="1" ht="31.5" customHeight="1" x14ac:dyDescent="0.2">
      <c r="A41" s="23">
        <v>19</v>
      </c>
      <c r="B41" s="218" t="s">
        <v>615</v>
      </c>
      <c r="C41" s="209" t="s">
        <v>505</v>
      </c>
      <c r="D41" s="258"/>
      <c r="E41" s="258"/>
      <c r="F41" s="258"/>
      <c r="G41" s="265"/>
      <c r="H41" s="153"/>
    </row>
    <row r="42" spans="1:8" s="22" customFormat="1" ht="45.6" customHeight="1" x14ac:dyDescent="0.2">
      <c r="A42" s="23">
        <v>20</v>
      </c>
      <c r="B42" s="212" t="s">
        <v>616</v>
      </c>
      <c r="C42" s="213" t="s">
        <v>66</v>
      </c>
      <c r="D42" s="228"/>
      <c r="E42" s="228"/>
      <c r="F42" s="228"/>
      <c r="G42" s="229"/>
      <c r="H42" s="153"/>
    </row>
    <row r="43" spans="1:8" s="22" customFormat="1" ht="48" customHeight="1" x14ac:dyDescent="0.2">
      <c r="A43" s="23">
        <v>21</v>
      </c>
      <c r="B43" s="212" t="s">
        <v>755</v>
      </c>
      <c r="C43" s="213" t="s">
        <v>606</v>
      </c>
      <c r="D43" s="258"/>
      <c r="E43" s="258"/>
      <c r="F43" s="258"/>
      <c r="G43" s="265"/>
      <c r="H43" s="153"/>
    </row>
    <row r="44" spans="1:8" s="31" customFormat="1" ht="31.5" customHeight="1" x14ac:dyDescent="0.2">
      <c r="A44" s="417" t="s">
        <v>430</v>
      </c>
      <c r="B44" s="559"/>
      <c r="C44" s="611"/>
      <c r="D44" s="18"/>
      <c r="E44" s="10"/>
      <c r="F44" s="10"/>
      <c r="G44" s="19"/>
      <c r="H44" s="170"/>
    </row>
    <row r="45" spans="1:8" s="31" customFormat="1" ht="177.75" customHeight="1" x14ac:dyDescent="0.2">
      <c r="A45" s="23">
        <v>22</v>
      </c>
      <c r="B45" s="190" t="s">
        <v>756</v>
      </c>
      <c r="C45" s="251" t="s">
        <v>134</v>
      </c>
      <c r="D45" s="322"/>
      <c r="E45" s="322"/>
      <c r="F45" s="322"/>
      <c r="G45" s="319"/>
      <c r="H45" s="170"/>
    </row>
    <row r="46" spans="1:8" s="31" customFormat="1" ht="68.25" customHeight="1" x14ac:dyDescent="0.2">
      <c r="A46" s="23">
        <v>23</v>
      </c>
      <c r="B46" s="193" t="s">
        <v>757</v>
      </c>
      <c r="C46" s="251" t="s">
        <v>67</v>
      </c>
      <c r="D46" s="322"/>
      <c r="E46" s="322"/>
      <c r="F46" s="322"/>
      <c r="G46" s="319"/>
      <c r="H46" s="170"/>
    </row>
    <row r="47" spans="1:8" ht="38.1" customHeight="1" x14ac:dyDescent="0.2">
      <c r="A47" s="94">
        <v>24</v>
      </c>
      <c r="B47" s="194" t="s">
        <v>698</v>
      </c>
      <c r="C47" s="195" t="s">
        <v>592</v>
      </c>
      <c r="D47" s="292"/>
      <c r="E47" s="292"/>
      <c r="F47" s="292"/>
      <c r="G47" s="292"/>
      <c r="H47" s="153"/>
    </row>
    <row r="48" spans="1:8" s="22" customFormat="1" ht="64.150000000000006" customHeight="1" x14ac:dyDescent="0.2">
      <c r="A48" s="23">
        <v>25</v>
      </c>
      <c r="B48" s="190" t="s">
        <v>699</v>
      </c>
      <c r="C48" s="251" t="s">
        <v>68</v>
      </c>
      <c r="D48" s="248"/>
      <c r="E48" s="248"/>
      <c r="F48" s="248"/>
      <c r="G48" s="290"/>
      <c r="H48" s="153"/>
    </row>
    <row r="49" spans="1:9" s="22" customFormat="1" ht="100.15" customHeight="1" x14ac:dyDescent="0.2">
      <c r="A49" s="23">
        <v>26</v>
      </c>
      <c r="B49" s="190" t="s">
        <v>700</v>
      </c>
      <c r="C49" s="191" t="s">
        <v>503</v>
      </c>
      <c r="D49" s="248"/>
      <c r="E49" s="248"/>
      <c r="F49" s="248"/>
      <c r="G49" s="290"/>
      <c r="H49" s="153"/>
    </row>
    <row r="50" spans="1:9" s="22" customFormat="1" ht="39.6" customHeight="1" x14ac:dyDescent="0.2">
      <c r="A50" s="23">
        <v>27</v>
      </c>
      <c r="B50" s="194" t="s">
        <v>681</v>
      </c>
      <c r="C50" s="251" t="s">
        <v>69</v>
      </c>
      <c r="D50" s="248"/>
      <c r="E50" s="248"/>
      <c r="F50" s="248"/>
      <c r="G50" s="290"/>
      <c r="H50" s="153"/>
    </row>
    <row r="51" spans="1:9" s="22" customFormat="1" ht="72.75" customHeight="1" x14ac:dyDescent="0.2">
      <c r="A51" s="23">
        <v>28</v>
      </c>
      <c r="B51" s="194" t="s">
        <v>921</v>
      </c>
      <c r="C51" s="251" t="s">
        <v>70</v>
      </c>
      <c r="D51" s="248"/>
      <c r="E51" s="248"/>
      <c r="F51" s="248"/>
      <c r="G51" s="290"/>
      <c r="H51" s="153"/>
    </row>
    <row r="52" spans="1:9" s="22" customFormat="1" ht="25.5" customHeight="1" x14ac:dyDescent="0.2">
      <c r="A52" s="493" t="s">
        <v>71</v>
      </c>
      <c r="B52" s="494"/>
      <c r="C52" s="494"/>
      <c r="D52" s="37"/>
      <c r="E52" s="37"/>
      <c r="F52" s="37"/>
      <c r="G52" s="37"/>
      <c r="H52" s="168"/>
    </row>
    <row r="53" spans="1:9" s="22" customFormat="1" ht="43.5" customHeight="1" x14ac:dyDescent="0.2">
      <c r="A53" s="23">
        <v>29</v>
      </c>
      <c r="B53" s="212" t="s">
        <v>607</v>
      </c>
      <c r="C53" s="226" t="s">
        <v>72</v>
      </c>
      <c r="D53" s="323"/>
      <c r="E53" s="323"/>
      <c r="F53" s="323"/>
      <c r="G53" s="283"/>
      <c r="H53" s="168"/>
    </row>
    <row r="54" spans="1:9" s="22" customFormat="1" ht="17.100000000000001" customHeight="1" x14ac:dyDescent="0.2">
      <c r="A54" s="493" t="s">
        <v>119</v>
      </c>
      <c r="B54" s="494"/>
      <c r="C54" s="494"/>
      <c r="D54" s="37"/>
      <c r="E54" s="37"/>
      <c r="F54" s="37"/>
      <c r="G54" s="37"/>
      <c r="H54" s="168"/>
    </row>
    <row r="55" spans="1:9" s="22" customFormat="1" ht="66" customHeight="1" x14ac:dyDescent="0.2">
      <c r="A55" s="23">
        <v>30</v>
      </c>
      <c r="B55" s="193" t="s">
        <v>682</v>
      </c>
      <c r="C55" s="251" t="s">
        <v>73</v>
      </c>
      <c r="D55" s="193"/>
      <c r="E55" s="193"/>
      <c r="F55" s="193"/>
      <c r="G55" s="193"/>
      <c r="H55" s="153"/>
      <c r="I55" s="139"/>
    </row>
    <row r="56" spans="1:9" s="22" customFormat="1" ht="84.95" customHeight="1" x14ac:dyDescent="0.2">
      <c r="A56" s="23">
        <v>31</v>
      </c>
      <c r="B56" s="193" t="s">
        <v>683</v>
      </c>
      <c r="C56" s="251" t="s">
        <v>281</v>
      </c>
      <c r="D56" s="193"/>
      <c r="E56" s="193"/>
      <c r="F56" s="193"/>
      <c r="G56" s="193"/>
      <c r="H56" s="153"/>
      <c r="I56" s="139"/>
    </row>
    <row r="57" spans="1:9" s="22" customFormat="1" ht="96" customHeight="1" x14ac:dyDescent="0.2">
      <c r="A57" s="23">
        <v>32</v>
      </c>
      <c r="B57" s="194" t="s">
        <v>702</v>
      </c>
      <c r="C57" s="251" t="s">
        <v>363</v>
      </c>
      <c r="D57" s="248"/>
      <c r="E57" s="248"/>
      <c r="F57" s="248"/>
      <c r="G57" s="290"/>
      <c r="H57" s="153"/>
    </row>
    <row r="58" spans="1:9" ht="66" customHeight="1" x14ac:dyDescent="0.2">
      <c r="A58" s="23">
        <v>33</v>
      </c>
      <c r="B58" s="193" t="s">
        <v>758</v>
      </c>
      <c r="C58" s="253" t="s">
        <v>454</v>
      </c>
      <c r="D58" s="193"/>
      <c r="E58" s="193"/>
      <c r="F58" s="193"/>
      <c r="G58" s="193"/>
      <c r="H58" s="159"/>
    </row>
    <row r="59" spans="1:9" ht="36.6" customHeight="1" x14ac:dyDescent="0.2">
      <c r="A59" s="23"/>
      <c r="B59" s="253" t="s">
        <v>608</v>
      </c>
      <c r="C59" s="251"/>
      <c r="D59" s="193"/>
      <c r="E59" s="193"/>
      <c r="F59" s="193"/>
      <c r="G59" s="193"/>
      <c r="H59" s="153"/>
    </row>
    <row r="60" spans="1:9" ht="45" customHeight="1" x14ac:dyDescent="0.2">
      <c r="A60" s="23"/>
      <c r="B60" s="253" t="s">
        <v>619</v>
      </c>
      <c r="C60" s="251"/>
      <c r="D60" s="193"/>
      <c r="E60" s="193"/>
      <c r="F60" s="193"/>
      <c r="G60" s="193"/>
      <c r="H60" s="153"/>
    </row>
    <row r="61" spans="1:9" ht="44.45" customHeight="1" x14ac:dyDescent="0.2">
      <c r="A61" s="23"/>
      <c r="B61" s="253" t="s">
        <v>703</v>
      </c>
      <c r="C61" s="251"/>
      <c r="D61" s="193"/>
      <c r="E61" s="193"/>
      <c r="F61" s="193"/>
      <c r="G61" s="193"/>
      <c r="H61" s="153"/>
    </row>
    <row r="62" spans="1:9" ht="54" customHeight="1" x14ac:dyDescent="0.2">
      <c r="A62" s="23"/>
      <c r="B62" s="253" t="s">
        <v>620</v>
      </c>
      <c r="C62" s="251"/>
      <c r="D62" s="193"/>
      <c r="E62" s="193"/>
      <c r="F62" s="193"/>
      <c r="G62" s="193"/>
      <c r="H62" s="153"/>
    </row>
    <row r="63" spans="1:9" ht="71.099999999999994" customHeight="1" x14ac:dyDescent="0.2">
      <c r="A63" s="23">
        <v>34</v>
      </c>
      <c r="B63" s="293" t="s">
        <v>686</v>
      </c>
      <c r="C63" s="253" t="s">
        <v>457</v>
      </c>
      <c r="D63" s="193"/>
      <c r="E63" s="193"/>
      <c r="F63" s="193"/>
      <c r="G63" s="193"/>
      <c r="H63" s="153"/>
    </row>
    <row r="64" spans="1:9" s="22" customFormat="1" ht="61.9" customHeight="1" x14ac:dyDescent="0.2">
      <c r="A64" s="23">
        <v>35</v>
      </c>
      <c r="B64" s="190" t="s">
        <v>704</v>
      </c>
      <c r="C64" s="251" t="s">
        <v>187</v>
      </c>
      <c r="D64" s="248"/>
      <c r="E64" s="248"/>
      <c r="F64" s="248"/>
      <c r="G64" s="290"/>
      <c r="H64" s="153"/>
    </row>
    <row r="65" spans="1:8" ht="74.45" customHeight="1" outlineLevel="1" x14ac:dyDescent="0.2">
      <c r="A65" s="23">
        <v>36</v>
      </c>
      <c r="B65" s="193" t="s">
        <v>571</v>
      </c>
      <c r="C65" s="253" t="s">
        <v>458</v>
      </c>
      <c r="D65" s="193"/>
      <c r="E65" s="193"/>
      <c r="F65" s="193"/>
      <c r="G65" s="193"/>
      <c r="H65" s="159"/>
    </row>
    <row r="66" spans="1:8" ht="69" customHeight="1" outlineLevel="1" x14ac:dyDescent="0.2">
      <c r="A66" s="23"/>
      <c r="B66" s="253" t="s">
        <v>688</v>
      </c>
      <c r="C66" s="294"/>
      <c r="D66" s="193"/>
      <c r="E66" s="193"/>
      <c r="F66" s="193"/>
      <c r="G66" s="193"/>
      <c r="H66" s="153"/>
    </row>
    <row r="67" spans="1:8" ht="52.5" customHeight="1" outlineLevel="1" x14ac:dyDescent="0.2">
      <c r="A67" s="23"/>
      <c r="B67" s="253" t="s">
        <v>689</v>
      </c>
      <c r="C67" s="294"/>
      <c r="D67" s="193"/>
      <c r="E67" s="193"/>
      <c r="F67" s="193"/>
      <c r="G67" s="193"/>
      <c r="H67" s="153"/>
    </row>
    <row r="68" spans="1:8" ht="49.15" customHeight="1" outlineLevel="1" x14ac:dyDescent="0.2">
      <c r="A68" s="23"/>
      <c r="B68" s="253" t="s">
        <v>609</v>
      </c>
      <c r="C68" s="294"/>
      <c r="D68" s="193"/>
      <c r="E68" s="193"/>
      <c r="F68" s="193"/>
      <c r="G68" s="193"/>
      <c r="H68" s="153"/>
    </row>
    <row r="69" spans="1:8" ht="28.15" customHeight="1" outlineLevel="1" x14ac:dyDescent="0.2">
      <c r="A69" s="23"/>
      <c r="B69" s="253" t="s">
        <v>460</v>
      </c>
      <c r="C69" s="294"/>
      <c r="D69" s="193"/>
      <c r="E69" s="193"/>
      <c r="F69" s="193"/>
      <c r="G69" s="193"/>
      <c r="H69" s="153"/>
    </row>
    <row r="70" spans="1:8" ht="31.9" customHeight="1" outlineLevel="1" x14ac:dyDescent="0.2">
      <c r="A70" s="23"/>
      <c r="B70" s="253" t="s">
        <v>610</v>
      </c>
      <c r="C70" s="251"/>
      <c r="D70" s="193"/>
      <c r="E70" s="193"/>
      <c r="F70" s="193"/>
      <c r="G70" s="193"/>
      <c r="H70" s="153"/>
    </row>
    <row r="71" spans="1:8" ht="94.15" customHeight="1" outlineLevel="1" x14ac:dyDescent="0.2">
      <c r="A71" s="23"/>
      <c r="B71" s="294" t="s">
        <v>705</v>
      </c>
      <c r="C71" s="251"/>
      <c r="D71" s="193"/>
      <c r="E71" s="193"/>
      <c r="F71" s="193"/>
      <c r="G71" s="193"/>
      <c r="H71" s="153"/>
    </row>
    <row r="72" spans="1:8" ht="19.899999999999999" customHeight="1" outlineLevel="1" x14ac:dyDescent="0.2">
      <c r="A72" s="23"/>
      <c r="B72" s="253" t="s">
        <v>462</v>
      </c>
      <c r="C72" s="251"/>
      <c r="D72" s="193"/>
      <c r="E72" s="193"/>
      <c r="F72" s="193"/>
      <c r="G72" s="193"/>
      <c r="H72" s="153"/>
    </row>
    <row r="73" spans="1:8" ht="27" customHeight="1" outlineLevel="1" x14ac:dyDescent="0.2">
      <c r="A73" s="23"/>
      <c r="B73" s="253" t="s">
        <v>463</v>
      </c>
      <c r="C73" s="251"/>
      <c r="D73" s="193"/>
      <c r="E73" s="193"/>
      <c r="F73" s="193"/>
      <c r="G73" s="193"/>
      <c r="H73" s="153"/>
    </row>
    <row r="74" spans="1:8" ht="34.9" customHeight="1" outlineLevel="1" x14ac:dyDescent="0.2">
      <c r="A74" s="23"/>
      <c r="B74" s="253" t="s">
        <v>464</v>
      </c>
      <c r="C74" s="251"/>
      <c r="D74" s="193"/>
      <c r="E74" s="193"/>
      <c r="F74" s="193"/>
      <c r="G74" s="193"/>
      <c r="H74" s="153"/>
    </row>
    <row r="75" spans="1:8" ht="27" customHeight="1" outlineLevel="1" x14ac:dyDescent="0.2">
      <c r="A75" s="23"/>
      <c r="B75" s="253" t="s">
        <v>611</v>
      </c>
      <c r="C75" s="251"/>
      <c r="D75" s="193"/>
      <c r="E75" s="193"/>
      <c r="F75" s="193"/>
      <c r="G75" s="193"/>
      <c r="H75" s="153"/>
    </row>
    <row r="76" spans="1:8" ht="27" customHeight="1" outlineLevel="1" x14ac:dyDescent="0.2">
      <c r="A76" s="23"/>
      <c r="B76" s="253" t="s">
        <v>466</v>
      </c>
      <c r="C76" s="251"/>
      <c r="D76" s="193"/>
      <c r="E76" s="193"/>
      <c r="F76" s="193"/>
      <c r="G76" s="193"/>
      <c r="H76" s="153"/>
    </row>
    <row r="77" spans="1:8" ht="31.15" customHeight="1" outlineLevel="1" x14ac:dyDescent="0.2">
      <c r="A77" s="23"/>
      <c r="B77" s="253" t="s">
        <v>467</v>
      </c>
      <c r="C77" s="251"/>
      <c r="D77" s="193"/>
      <c r="E77" s="193"/>
      <c r="F77" s="193"/>
      <c r="G77" s="193"/>
      <c r="H77" s="153"/>
    </row>
    <row r="78" spans="1:8" s="22" customFormat="1" ht="129" customHeight="1" x14ac:dyDescent="0.2">
      <c r="A78" s="23">
        <v>37</v>
      </c>
      <c r="B78" s="190" t="s">
        <v>706</v>
      </c>
      <c r="C78" s="251" t="s">
        <v>188</v>
      </c>
      <c r="D78" s="248"/>
      <c r="E78" s="248"/>
      <c r="F78" s="248"/>
      <c r="G78" s="290"/>
      <c r="H78" s="153"/>
    </row>
    <row r="79" spans="1:8" s="22" customFormat="1" ht="45" customHeight="1" x14ac:dyDescent="0.2">
      <c r="A79" s="23">
        <v>38</v>
      </c>
      <c r="B79" s="190" t="s">
        <v>621</v>
      </c>
      <c r="C79" s="190" t="s">
        <v>197</v>
      </c>
      <c r="D79" s="248"/>
      <c r="E79" s="248"/>
      <c r="F79" s="248"/>
      <c r="G79" s="291"/>
      <c r="H79" s="153"/>
    </row>
    <row r="80" spans="1:8" s="22" customFormat="1" ht="96.75" customHeight="1" x14ac:dyDescent="0.2">
      <c r="A80" s="23">
        <v>39</v>
      </c>
      <c r="B80" s="295" t="s">
        <v>707</v>
      </c>
      <c r="C80" s="251" t="s">
        <v>364</v>
      </c>
      <c r="D80" s="248"/>
      <c r="E80" s="248"/>
      <c r="F80" s="248"/>
      <c r="G80" s="290"/>
      <c r="H80" s="153"/>
    </row>
    <row r="81" spans="1:12" s="22" customFormat="1" ht="74.45" customHeight="1" x14ac:dyDescent="0.2">
      <c r="A81" s="23">
        <v>40</v>
      </c>
      <c r="B81" s="190" t="s">
        <v>622</v>
      </c>
      <c r="C81" s="251" t="s">
        <v>283</v>
      </c>
      <c r="D81" s="248"/>
      <c r="E81" s="248"/>
      <c r="F81" s="248"/>
      <c r="G81" s="290"/>
      <c r="H81" s="153"/>
    </row>
    <row r="82" spans="1:12" s="22" customFormat="1" ht="24" customHeight="1" x14ac:dyDescent="0.2">
      <c r="A82" s="391" t="s">
        <v>120</v>
      </c>
      <c r="B82" s="392"/>
      <c r="C82" s="392"/>
      <c r="D82" s="37"/>
      <c r="E82" s="37"/>
      <c r="F82" s="37"/>
      <c r="G82" s="30"/>
      <c r="H82" s="168"/>
    </row>
    <row r="83" spans="1:12" s="22" customFormat="1" ht="45" x14ac:dyDescent="0.2">
      <c r="A83" s="23">
        <v>41</v>
      </c>
      <c r="B83" s="212" t="s">
        <v>623</v>
      </c>
      <c r="C83" s="226" t="s">
        <v>74</v>
      </c>
      <c r="D83" s="323"/>
      <c r="E83" s="323"/>
      <c r="F83" s="323"/>
      <c r="G83" s="283"/>
      <c r="H83" s="168"/>
    </row>
    <row r="84" spans="1:12" s="22" customFormat="1" ht="26.25" customHeight="1" x14ac:dyDescent="0.2">
      <c r="A84" s="391" t="s">
        <v>135</v>
      </c>
      <c r="B84" s="392"/>
      <c r="C84" s="392"/>
      <c r="D84" s="37"/>
      <c r="E84" s="37"/>
      <c r="F84" s="37"/>
      <c r="G84" s="30"/>
      <c r="H84" s="168"/>
    </row>
    <row r="85" spans="1:12" s="22" customFormat="1" ht="92.25" customHeight="1" x14ac:dyDescent="0.2">
      <c r="A85" s="23">
        <v>42</v>
      </c>
      <c r="B85" s="190" t="s">
        <v>824</v>
      </c>
      <c r="C85" s="251" t="s">
        <v>136</v>
      </c>
      <c r="D85" s="322"/>
      <c r="E85" s="322"/>
      <c r="F85" s="322"/>
      <c r="G85" s="319"/>
      <c r="H85" s="168"/>
    </row>
    <row r="86" spans="1:12" s="22" customFormat="1" ht="156.75" customHeight="1" x14ac:dyDescent="0.2">
      <c r="A86" s="4">
        <v>43</v>
      </c>
      <c r="B86" s="194" t="s">
        <v>826</v>
      </c>
      <c r="C86" s="253" t="s">
        <v>495</v>
      </c>
      <c r="D86" s="324"/>
      <c r="E86" s="324"/>
      <c r="F86" s="324"/>
      <c r="G86" s="325"/>
      <c r="H86" s="153"/>
    </row>
    <row r="87" spans="1:12" s="22" customFormat="1" ht="113.25" customHeight="1" x14ac:dyDescent="0.2">
      <c r="A87" s="23">
        <v>44</v>
      </c>
      <c r="B87" s="190" t="s">
        <v>825</v>
      </c>
      <c r="C87" s="251" t="s">
        <v>137</v>
      </c>
      <c r="D87" s="322"/>
      <c r="E87" s="322"/>
      <c r="F87" s="322"/>
      <c r="G87" s="319"/>
      <c r="H87" s="168"/>
    </row>
    <row r="88" spans="1:12" s="22" customFormat="1" ht="66.95" customHeight="1" x14ac:dyDescent="0.2">
      <c r="A88" s="23">
        <v>45</v>
      </c>
      <c r="B88" s="190" t="s">
        <v>138</v>
      </c>
      <c r="C88" s="251" t="s">
        <v>139</v>
      </c>
      <c r="D88" s="322"/>
      <c r="E88" s="322"/>
      <c r="F88" s="322"/>
      <c r="G88" s="319"/>
      <c r="H88" s="168"/>
    </row>
    <row r="89" spans="1:12" s="22" customFormat="1" ht="74.25" customHeight="1" x14ac:dyDescent="0.2">
      <c r="A89" s="23">
        <v>46</v>
      </c>
      <c r="B89" s="190" t="s">
        <v>827</v>
      </c>
      <c r="C89" s="251" t="s">
        <v>140</v>
      </c>
      <c r="D89" s="322"/>
      <c r="E89" s="322"/>
      <c r="F89" s="322"/>
      <c r="G89" s="319"/>
      <c r="H89" s="153"/>
    </row>
    <row r="90" spans="1:12" s="22" customFormat="1" ht="27.75" customHeight="1" x14ac:dyDescent="0.2">
      <c r="A90" s="391" t="s">
        <v>25</v>
      </c>
      <c r="B90" s="392"/>
      <c r="C90" s="392"/>
      <c r="D90" s="37"/>
      <c r="E90" s="37"/>
      <c r="F90" s="37"/>
      <c r="G90" s="30"/>
      <c r="H90" s="168"/>
    </row>
    <row r="91" spans="1:12" s="22" customFormat="1" ht="64.5" customHeight="1" x14ac:dyDescent="0.2">
      <c r="A91" s="23">
        <v>47</v>
      </c>
      <c r="B91" s="212" t="s">
        <v>189</v>
      </c>
      <c r="C91" s="226" t="s">
        <v>13</v>
      </c>
      <c r="D91" s="323"/>
      <c r="E91" s="323"/>
      <c r="F91" s="323"/>
      <c r="G91" s="283"/>
      <c r="H91" s="168"/>
    </row>
    <row r="92" spans="1:12" s="22" customFormat="1" ht="77.25" customHeight="1" x14ac:dyDescent="0.2">
      <c r="A92" s="23">
        <v>48</v>
      </c>
      <c r="B92" s="212" t="s">
        <v>830</v>
      </c>
      <c r="C92" s="226" t="s">
        <v>141</v>
      </c>
      <c r="D92" s="323"/>
      <c r="E92" s="323"/>
      <c r="F92" s="323"/>
      <c r="G92" s="283"/>
      <c r="H92" s="168"/>
    </row>
    <row r="93" spans="1:12" s="22" customFormat="1" ht="97.5" customHeight="1" x14ac:dyDescent="0.2">
      <c r="A93" s="23">
        <v>49</v>
      </c>
      <c r="B93" s="212" t="s">
        <v>190</v>
      </c>
      <c r="C93" s="226" t="s">
        <v>182</v>
      </c>
      <c r="D93" s="323"/>
      <c r="E93" s="323"/>
      <c r="F93" s="323"/>
      <c r="G93" s="283"/>
      <c r="H93" s="168"/>
    </row>
    <row r="94" spans="1:12" s="75" customFormat="1" ht="109.5" customHeight="1" x14ac:dyDescent="0.2">
      <c r="A94" s="4">
        <v>50</v>
      </c>
      <c r="B94" s="218" t="s">
        <v>668</v>
      </c>
      <c r="C94" s="213" t="s">
        <v>499</v>
      </c>
      <c r="D94" s="217"/>
      <c r="E94" s="217"/>
      <c r="F94" s="217"/>
      <c r="G94" s="215"/>
      <c r="H94" s="153"/>
      <c r="I94" s="90"/>
      <c r="J94" s="90"/>
      <c r="K94" s="92"/>
      <c r="L94" s="92"/>
    </row>
    <row r="95" spans="1:12" s="75" customFormat="1" ht="126" customHeight="1" x14ac:dyDescent="0.2">
      <c r="A95" s="4">
        <v>51</v>
      </c>
      <c r="B95" s="218" t="s">
        <v>669</v>
      </c>
      <c r="C95" s="213" t="s">
        <v>501</v>
      </c>
      <c r="D95" s="217"/>
      <c r="E95" s="217"/>
      <c r="F95" s="217"/>
      <c r="G95" s="215"/>
      <c r="H95" s="153"/>
      <c r="I95" s="90"/>
      <c r="J95" s="90"/>
      <c r="K95" s="92"/>
      <c r="L95" s="92"/>
    </row>
    <row r="96" spans="1:12" s="22" customFormat="1" ht="45.75" customHeight="1" x14ac:dyDescent="0.2">
      <c r="A96" s="28">
        <v>52</v>
      </c>
      <c r="B96" s="212" t="s">
        <v>831</v>
      </c>
      <c r="C96" s="226" t="s">
        <v>143</v>
      </c>
      <c r="D96" s="323"/>
      <c r="E96" s="323"/>
      <c r="F96" s="323"/>
      <c r="G96" s="283"/>
      <c r="H96" s="168"/>
    </row>
    <row r="97" spans="1:14" s="22" customFormat="1" ht="38.1" customHeight="1" x14ac:dyDescent="0.2">
      <c r="A97" s="28">
        <v>53</v>
      </c>
      <c r="B97" s="212" t="s">
        <v>276</v>
      </c>
      <c r="C97" s="226" t="s">
        <v>5</v>
      </c>
      <c r="D97" s="323"/>
      <c r="E97" s="323"/>
      <c r="F97" s="323"/>
      <c r="G97" s="283"/>
      <c r="H97" s="168"/>
    </row>
    <row r="98" spans="1:14" s="75" customFormat="1" ht="46.15" customHeight="1" x14ac:dyDescent="0.2">
      <c r="A98" s="4">
        <v>54</v>
      </c>
      <c r="B98" s="212" t="s">
        <v>671</v>
      </c>
      <c r="C98" s="213" t="s">
        <v>56</v>
      </c>
      <c r="D98" s="217"/>
      <c r="E98" s="217"/>
      <c r="F98" s="217" t="str">
        <f>IF(C42="asjad","X",IF(C42="Ehitustööd","X",IF(C42="eriteenused","X",IF(C42="sotsiaalteenused","X"," "))))</f>
        <v xml:space="preserve"> </v>
      </c>
      <c r="G98" s="211" t="str">
        <f>IF(C42="asjad","Hanke liik: asjad",IF(C42="Ehitustööd","Hanke liik: ehitustööd",IF(C42="eriteenused","Hanke liik: eriteenused",IF(C42="sotsiaalteenused","Hanke liik: sotsiaalteenused"," "))))</f>
        <v xml:space="preserve"> </v>
      </c>
      <c r="H98" s="607"/>
      <c r="I98" s="608"/>
      <c r="J98" s="608"/>
      <c r="K98" s="608"/>
      <c r="L98" s="608"/>
      <c r="M98" s="608"/>
      <c r="N98" s="608"/>
    </row>
    <row r="99" spans="1:14" s="22" customFormat="1" ht="95.25" customHeight="1" x14ac:dyDescent="0.2">
      <c r="A99" s="28">
        <v>55</v>
      </c>
      <c r="B99" s="212" t="s">
        <v>832</v>
      </c>
      <c r="C99" s="226" t="s">
        <v>488</v>
      </c>
      <c r="D99" s="323"/>
      <c r="E99" s="323"/>
      <c r="F99" s="323"/>
      <c r="G99" s="283"/>
      <c r="H99" s="153"/>
    </row>
    <row r="100" spans="1:14" s="22" customFormat="1" ht="28.5" customHeight="1" x14ac:dyDescent="0.2">
      <c r="A100" s="391" t="s">
        <v>35</v>
      </c>
      <c r="B100" s="392"/>
      <c r="C100" s="421"/>
      <c r="D100" s="37"/>
      <c r="E100" s="37"/>
      <c r="F100" s="37"/>
      <c r="G100" s="30"/>
      <c r="H100" s="168"/>
    </row>
    <row r="101" spans="1:14" s="75" customFormat="1" ht="103.5" customHeight="1" x14ac:dyDescent="0.2">
      <c r="A101" s="23">
        <v>56</v>
      </c>
      <c r="B101" s="193" t="s">
        <v>828</v>
      </c>
      <c r="C101" s="195" t="s">
        <v>780</v>
      </c>
      <c r="D101" s="196"/>
      <c r="E101" s="196"/>
      <c r="F101" s="196"/>
      <c r="G101" s="189"/>
      <c r="H101" s="153"/>
      <c r="I101" s="90"/>
      <c r="J101" s="90"/>
      <c r="K101" s="92"/>
      <c r="L101" s="92"/>
    </row>
    <row r="102" spans="1:14" s="75" customFormat="1" ht="70.900000000000006" customHeight="1" x14ac:dyDescent="0.2">
      <c r="A102" s="28">
        <v>57</v>
      </c>
      <c r="B102" s="193" t="s">
        <v>672</v>
      </c>
      <c r="C102" s="195" t="s">
        <v>517</v>
      </c>
      <c r="D102" s="196"/>
      <c r="E102" s="196"/>
      <c r="F102" s="196"/>
      <c r="G102" s="189"/>
      <c r="H102" s="153"/>
      <c r="I102" s="90"/>
      <c r="J102" s="90"/>
      <c r="K102" s="92"/>
      <c r="L102" s="92"/>
    </row>
    <row r="103" spans="1:14" s="75" customFormat="1" ht="64.5" customHeight="1" x14ac:dyDescent="0.2">
      <c r="A103" s="28">
        <v>58</v>
      </c>
      <c r="B103" s="193" t="s">
        <v>829</v>
      </c>
      <c r="C103" s="191" t="s">
        <v>57</v>
      </c>
      <c r="D103" s="196"/>
      <c r="E103" s="196"/>
      <c r="F103" s="196"/>
      <c r="G103" s="189"/>
      <c r="H103" s="153"/>
      <c r="I103" s="90"/>
      <c r="J103" s="90"/>
      <c r="K103" s="92"/>
      <c r="L103" s="92"/>
    </row>
    <row r="104" spans="1:14" s="75" customFormat="1" ht="64.5" customHeight="1" x14ac:dyDescent="0.2">
      <c r="A104" s="28">
        <v>59</v>
      </c>
      <c r="B104" s="194" t="s">
        <v>720</v>
      </c>
      <c r="C104" s="195" t="s">
        <v>297</v>
      </c>
      <c r="D104" s="196"/>
      <c r="E104" s="196"/>
      <c r="F104" s="196"/>
      <c r="G104" s="189"/>
      <c r="H104" s="153"/>
      <c r="I104" s="90"/>
      <c r="J104" s="90"/>
      <c r="K104" s="92"/>
      <c r="L104" s="92"/>
    </row>
    <row r="105" spans="1:14" s="22" customFormat="1" ht="30.75" customHeight="1" x14ac:dyDescent="0.2">
      <c r="A105" s="391" t="s">
        <v>59</v>
      </c>
      <c r="B105" s="392"/>
      <c r="C105" s="421"/>
      <c r="D105" s="37"/>
      <c r="E105" s="37"/>
      <c r="F105" s="37"/>
      <c r="G105" s="30"/>
      <c r="H105" s="168"/>
    </row>
    <row r="106" spans="1:14" s="22" customFormat="1" ht="47.25" customHeight="1" x14ac:dyDescent="0.2">
      <c r="A106" s="23">
        <v>60</v>
      </c>
      <c r="B106" s="212" t="s">
        <v>191</v>
      </c>
      <c r="C106" s="226" t="s">
        <v>60</v>
      </c>
      <c r="D106" s="323"/>
      <c r="E106" s="323"/>
      <c r="F106" s="323"/>
      <c r="G106" s="283"/>
      <c r="H106" s="168"/>
    </row>
    <row r="107" spans="1:14" s="22" customFormat="1" ht="62.45" customHeight="1" x14ac:dyDescent="0.2">
      <c r="A107" s="4">
        <v>61</v>
      </c>
      <c r="B107" s="218" t="s">
        <v>497</v>
      </c>
      <c r="C107" s="222" t="s">
        <v>496</v>
      </c>
      <c r="D107" s="326"/>
      <c r="E107" s="326"/>
      <c r="F107" s="326"/>
      <c r="G107" s="327"/>
      <c r="H107" s="153"/>
    </row>
    <row r="108" spans="1:14" s="22" customFormat="1" ht="50.25" customHeight="1" x14ac:dyDescent="0.2">
      <c r="A108" s="23">
        <v>62</v>
      </c>
      <c r="B108" s="212" t="s">
        <v>61</v>
      </c>
      <c r="C108" s="226" t="s">
        <v>46</v>
      </c>
      <c r="D108" s="323"/>
      <c r="E108" s="323"/>
      <c r="F108" s="323"/>
      <c r="G108" s="283"/>
      <c r="H108" s="168"/>
    </row>
    <row r="109" spans="1:14" s="22" customFormat="1" ht="78.75" customHeight="1" x14ac:dyDescent="0.2">
      <c r="A109" s="23">
        <v>63</v>
      </c>
      <c r="B109" s="212" t="s">
        <v>144</v>
      </c>
      <c r="C109" s="226" t="s">
        <v>20</v>
      </c>
      <c r="D109" s="323"/>
      <c r="E109" s="323"/>
      <c r="F109" s="323"/>
      <c r="G109" s="283"/>
      <c r="H109" s="168"/>
    </row>
    <row r="110" spans="1:14" s="22" customFormat="1" ht="168" customHeight="1" x14ac:dyDescent="0.2">
      <c r="A110" s="23">
        <v>64</v>
      </c>
      <c r="B110" s="212" t="s">
        <v>673</v>
      </c>
      <c r="C110" s="226" t="s">
        <v>112</v>
      </c>
      <c r="D110" s="323"/>
      <c r="E110" s="323"/>
      <c r="F110" s="323"/>
      <c r="G110" s="283"/>
      <c r="H110" s="153"/>
    </row>
    <row r="111" spans="1:14" s="22" customFormat="1" ht="121.15" customHeight="1" x14ac:dyDescent="0.2">
      <c r="A111" s="28">
        <v>65</v>
      </c>
      <c r="B111" s="218" t="s">
        <v>674</v>
      </c>
      <c r="C111" s="213" t="s">
        <v>498</v>
      </c>
      <c r="D111" s="258"/>
      <c r="E111" s="258"/>
      <c r="F111" s="258"/>
      <c r="G111" s="265"/>
      <c r="H111" s="153"/>
    </row>
    <row r="112" spans="1:14" s="22" customFormat="1" ht="24" customHeight="1" x14ac:dyDescent="0.2">
      <c r="A112" s="391" t="s">
        <v>43</v>
      </c>
      <c r="B112" s="391"/>
      <c r="C112" s="416"/>
      <c r="D112" s="37"/>
      <c r="E112" s="37"/>
      <c r="F112" s="37"/>
      <c r="G112" s="30"/>
      <c r="H112" s="168"/>
    </row>
    <row r="113" spans="1:8" s="22" customFormat="1" ht="91.5" customHeight="1" x14ac:dyDescent="0.2">
      <c r="A113" s="23">
        <v>66</v>
      </c>
      <c r="B113" s="190" t="s">
        <v>675</v>
      </c>
      <c r="C113" s="251" t="s">
        <v>368</v>
      </c>
      <c r="D113" s="248"/>
      <c r="E113" s="248"/>
      <c r="F113" s="248"/>
      <c r="G113" s="290"/>
      <c r="H113" s="153"/>
    </row>
    <row r="114" spans="1:8" s="22" customFormat="1" ht="71.25" customHeight="1" x14ac:dyDescent="0.2">
      <c r="A114" s="23">
        <v>67</v>
      </c>
      <c r="B114" s="190" t="s">
        <v>566</v>
      </c>
      <c r="C114" s="251" t="s">
        <v>64</v>
      </c>
      <c r="D114" s="248"/>
      <c r="E114" s="248"/>
      <c r="F114" s="248"/>
      <c r="G114" s="290"/>
      <c r="H114" s="153"/>
    </row>
    <row r="115" spans="1:8" s="22" customFormat="1" ht="24.75" customHeight="1" x14ac:dyDescent="0.2">
      <c r="A115" s="391" t="s">
        <v>26</v>
      </c>
      <c r="B115" s="392"/>
      <c r="C115" s="392"/>
      <c r="D115" s="37"/>
      <c r="E115" s="37"/>
      <c r="F115" s="37"/>
      <c r="G115" s="30"/>
      <c r="H115" s="168"/>
    </row>
    <row r="116" spans="1:8" s="22" customFormat="1" ht="66.599999999999994" customHeight="1" x14ac:dyDescent="0.2">
      <c r="A116" s="23">
        <v>68</v>
      </c>
      <c r="B116" s="218" t="s">
        <v>759</v>
      </c>
      <c r="C116" s="226" t="s">
        <v>626</v>
      </c>
      <c r="D116" s="258"/>
      <c r="E116" s="258"/>
      <c r="F116" s="258"/>
      <c r="G116" s="265"/>
      <c r="H116" s="153"/>
    </row>
    <row r="117" spans="1:8" s="22" customFormat="1" ht="30.75" customHeight="1" x14ac:dyDescent="0.2">
      <c r="A117" s="391" t="s">
        <v>29</v>
      </c>
      <c r="B117" s="392"/>
      <c r="C117" s="392"/>
      <c r="D117" s="37"/>
      <c r="E117" s="37"/>
      <c r="F117" s="37"/>
      <c r="G117" s="30"/>
      <c r="H117" s="168"/>
    </row>
    <row r="118" spans="1:8" s="22" customFormat="1" ht="54.75" customHeight="1" x14ac:dyDescent="0.2">
      <c r="A118" s="23">
        <v>69</v>
      </c>
      <c r="B118" s="190" t="s">
        <v>76</v>
      </c>
      <c r="C118" s="251" t="s">
        <v>75</v>
      </c>
      <c r="D118" s="322"/>
      <c r="E118" s="322"/>
      <c r="F118" s="322"/>
      <c r="G118" s="319"/>
      <c r="H118" s="168"/>
    </row>
    <row r="119" spans="1:8" s="22" customFormat="1" ht="94.15" customHeight="1" x14ac:dyDescent="0.2">
      <c r="A119" s="23">
        <v>70</v>
      </c>
      <c r="B119" s="190" t="s">
        <v>711</v>
      </c>
      <c r="C119" s="195" t="s">
        <v>468</v>
      </c>
      <c r="D119" s="248"/>
      <c r="E119" s="248"/>
      <c r="F119" s="248"/>
      <c r="G119" s="290"/>
      <c r="H119" s="153"/>
    </row>
    <row r="120" spans="1:8" s="22" customFormat="1" ht="94.15" customHeight="1" x14ac:dyDescent="0.2">
      <c r="A120" s="23">
        <v>71</v>
      </c>
      <c r="B120" s="194" t="s">
        <v>901</v>
      </c>
      <c r="C120" s="195" t="s">
        <v>576</v>
      </c>
      <c r="D120" s="248"/>
      <c r="E120" s="248"/>
      <c r="F120" s="248"/>
      <c r="G120" s="290"/>
      <c r="H120" s="153"/>
    </row>
    <row r="121" spans="1:8" s="22" customFormat="1" ht="51" customHeight="1" x14ac:dyDescent="0.2">
      <c r="A121" s="23">
        <v>72</v>
      </c>
      <c r="B121" s="190" t="s">
        <v>833</v>
      </c>
      <c r="C121" s="251" t="s">
        <v>293</v>
      </c>
      <c r="D121" s="322"/>
      <c r="E121" s="322"/>
      <c r="F121" s="322"/>
      <c r="G121" s="319"/>
      <c r="H121" s="168"/>
    </row>
    <row r="122" spans="1:8" s="22" customFormat="1" ht="64.5" customHeight="1" x14ac:dyDescent="0.2">
      <c r="A122" s="23">
        <v>73</v>
      </c>
      <c r="B122" s="190" t="s">
        <v>579</v>
      </c>
      <c r="C122" s="251" t="s">
        <v>284</v>
      </c>
      <c r="D122" s="322"/>
      <c r="E122" s="322"/>
      <c r="F122" s="322"/>
      <c r="G122" s="319"/>
      <c r="H122" s="168"/>
    </row>
    <row r="123" spans="1:8" s="22" customFormat="1" ht="65.25" customHeight="1" x14ac:dyDescent="0.2">
      <c r="A123" s="23">
        <v>74</v>
      </c>
      <c r="B123" s="193" t="s">
        <v>580</v>
      </c>
      <c r="C123" s="253" t="s">
        <v>257</v>
      </c>
      <c r="D123" s="322"/>
      <c r="E123" s="322"/>
      <c r="F123" s="322"/>
      <c r="G123" s="319"/>
      <c r="H123" s="168"/>
    </row>
    <row r="124" spans="1:8" s="22" customFormat="1" ht="33" customHeight="1" x14ac:dyDescent="0.2">
      <c r="A124" s="23">
        <v>75</v>
      </c>
      <c r="B124" s="193" t="s">
        <v>581</v>
      </c>
      <c r="C124" s="253" t="s">
        <v>286</v>
      </c>
      <c r="D124" s="322"/>
      <c r="E124" s="322"/>
      <c r="F124" s="322"/>
      <c r="G124" s="319"/>
      <c r="H124" s="168"/>
    </row>
    <row r="125" spans="1:8" s="22" customFormat="1" ht="24" customHeight="1" x14ac:dyDescent="0.2">
      <c r="A125" s="23">
        <v>76</v>
      </c>
      <c r="B125" s="190" t="s">
        <v>78</v>
      </c>
      <c r="C125" s="251" t="s">
        <v>79</v>
      </c>
      <c r="D125" s="322"/>
      <c r="E125" s="322"/>
      <c r="F125" s="322"/>
      <c r="G125" s="319"/>
      <c r="H125" s="168"/>
    </row>
    <row r="126" spans="1:8" s="22" customFormat="1" ht="37.5" customHeight="1" x14ac:dyDescent="0.2">
      <c r="A126" s="23">
        <v>77</v>
      </c>
      <c r="B126" s="190" t="s">
        <v>277</v>
      </c>
      <c r="C126" s="251" t="s">
        <v>278</v>
      </c>
      <c r="D126" s="322"/>
      <c r="E126" s="322"/>
      <c r="F126" s="322"/>
      <c r="G126" s="319"/>
      <c r="H126" s="168"/>
    </row>
    <row r="127" spans="1:8" s="22" customFormat="1" ht="36.75" customHeight="1" x14ac:dyDescent="0.2">
      <c r="A127" s="23">
        <v>78</v>
      </c>
      <c r="B127" s="190" t="s">
        <v>45</v>
      </c>
      <c r="C127" s="251" t="s">
        <v>80</v>
      </c>
      <c r="D127" s="322"/>
      <c r="E127" s="322"/>
      <c r="F127" s="322"/>
      <c r="G127" s="319"/>
      <c r="H127" s="168"/>
    </row>
    <row r="128" spans="1:8" s="22" customFormat="1" ht="24" customHeight="1" x14ac:dyDescent="0.2">
      <c r="A128" s="493" t="s">
        <v>15</v>
      </c>
      <c r="B128" s="494"/>
      <c r="C128" s="494"/>
      <c r="D128" s="37"/>
      <c r="E128" s="37"/>
      <c r="F128" s="37"/>
      <c r="G128" s="30"/>
      <c r="H128" s="168"/>
    </row>
    <row r="129" spans="1:8" s="22" customFormat="1" ht="129" customHeight="1" x14ac:dyDescent="0.2">
      <c r="A129" s="23">
        <v>79</v>
      </c>
      <c r="B129" s="212" t="s">
        <v>913</v>
      </c>
      <c r="C129" s="226" t="s">
        <v>370</v>
      </c>
      <c r="D129" s="258"/>
      <c r="E129" s="258"/>
      <c r="F129" s="258"/>
      <c r="G129" s="265"/>
      <c r="H129" s="153"/>
    </row>
    <row r="130" spans="1:8" s="22" customFormat="1" ht="129" customHeight="1" x14ac:dyDescent="0.2">
      <c r="A130" s="23">
        <v>80</v>
      </c>
      <c r="B130" s="218" t="s">
        <v>693</v>
      </c>
      <c r="C130" s="209" t="s">
        <v>507</v>
      </c>
      <c r="D130" s="258"/>
      <c r="E130" s="258"/>
      <c r="F130" s="258"/>
      <c r="G130" s="265"/>
      <c r="H130" s="153"/>
    </row>
    <row r="131" spans="1:8" s="22" customFormat="1" ht="39.6" customHeight="1" x14ac:dyDescent="0.2">
      <c r="A131" s="23">
        <v>81</v>
      </c>
      <c r="B131" s="212" t="s">
        <v>582</v>
      </c>
      <c r="C131" s="226" t="s">
        <v>371</v>
      </c>
      <c r="D131" s="258"/>
      <c r="E131" s="265"/>
      <c r="F131" s="258"/>
      <c r="G131" s="265"/>
      <c r="H131" s="153"/>
    </row>
    <row r="132" spans="1:8" s="22" customFormat="1" ht="25.5" customHeight="1" x14ac:dyDescent="0.2">
      <c r="A132" s="391" t="s">
        <v>10</v>
      </c>
      <c r="B132" s="391"/>
      <c r="C132" s="416"/>
      <c r="D132" s="37"/>
      <c r="E132" s="37"/>
      <c r="F132" s="37"/>
      <c r="G132" s="30"/>
      <c r="H132" s="168"/>
    </row>
    <row r="133" spans="1:8" s="22" customFormat="1" ht="41.45" customHeight="1" x14ac:dyDescent="0.2">
      <c r="A133" s="23">
        <v>82</v>
      </c>
      <c r="B133" s="190" t="s">
        <v>82</v>
      </c>
      <c r="C133" s="328" t="s">
        <v>83</v>
      </c>
      <c r="D133" s="322"/>
      <c r="E133" s="322"/>
      <c r="F133" s="319"/>
      <c r="G133" s="190"/>
      <c r="H133" s="168"/>
    </row>
    <row r="134" spans="1:8" s="22" customFormat="1" ht="30.75" customHeight="1" x14ac:dyDescent="0.2">
      <c r="A134" s="391" t="s">
        <v>28</v>
      </c>
      <c r="B134" s="392"/>
      <c r="C134" s="392"/>
      <c r="D134" s="38"/>
      <c r="E134" s="37"/>
      <c r="F134" s="37"/>
      <c r="G134" s="37"/>
      <c r="H134" s="168"/>
    </row>
    <row r="135" spans="1:8" s="22" customFormat="1" ht="43.5" customHeight="1" x14ac:dyDescent="0.2">
      <c r="A135" s="23">
        <v>83</v>
      </c>
      <c r="B135" s="212" t="s">
        <v>280</v>
      </c>
      <c r="C135" s="226" t="s">
        <v>77</v>
      </c>
      <c r="D135" s="323"/>
      <c r="E135" s="323"/>
      <c r="F135" s="323"/>
      <c r="G135" s="283"/>
      <c r="H135" s="168"/>
    </row>
    <row r="136" spans="1:8" s="22" customFormat="1" ht="36" customHeight="1" x14ac:dyDescent="0.2">
      <c r="A136" s="391" t="s">
        <v>145</v>
      </c>
      <c r="B136" s="392"/>
      <c r="C136" s="392"/>
      <c r="D136" s="38"/>
      <c r="E136" s="37"/>
      <c r="F136" s="37"/>
      <c r="G136" s="37"/>
      <c r="H136" s="168"/>
    </row>
    <row r="137" spans="1:8" s="22" customFormat="1" ht="92.45" customHeight="1" x14ac:dyDescent="0.2">
      <c r="A137" s="23">
        <v>84</v>
      </c>
      <c r="B137" s="190" t="s">
        <v>834</v>
      </c>
      <c r="C137" s="328" t="s">
        <v>181</v>
      </c>
      <c r="D137" s="322"/>
      <c r="E137" s="322"/>
      <c r="F137" s="319"/>
      <c r="G137" s="190"/>
      <c r="H137" s="168"/>
    </row>
    <row r="138" spans="1:8" s="22" customFormat="1" ht="24" customHeight="1" x14ac:dyDescent="0.2">
      <c r="A138" s="391" t="s">
        <v>12</v>
      </c>
      <c r="B138" s="392"/>
      <c r="C138" s="392"/>
      <c r="D138" s="37"/>
      <c r="E138" s="37"/>
      <c r="F138" s="37"/>
      <c r="G138" s="30"/>
      <c r="H138" s="168"/>
    </row>
    <row r="139" spans="1:8" s="22" customFormat="1" ht="44.45" customHeight="1" x14ac:dyDescent="0.2">
      <c r="A139" s="23">
        <v>85</v>
      </c>
      <c r="B139" s="212" t="s">
        <v>629</v>
      </c>
      <c r="C139" s="213" t="s">
        <v>180</v>
      </c>
      <c r="D139" s="269"/>
      <c r="E139" s="269"/>
      <c r="F139" s="269"/>
      <c r="G139" s="270"/>
      <c r="H139" s="153"/>
    </row>
    <row r="140" spans="1:8" s="22" customFormat="1" ht="44.45" customHeight="1" x14ac:dyDescent="0.2">
      <c r="A140" s="28">
        <v>86</v>
      </c>
      <c r="B140" s="218" t="s">
        <v>628</v>
      </c>
      <c r="C140" s="213" t="s">
        <v>627</v>
      </c>
      <c r="D140" s="296"/>
      <c r="E140" s="269"/>
      <c r="F140" s="269"/>
      <c r="G140" s="265"/>
      <c r="H140" s="153"/>
    </row>
    <row r="141" spans="1:8" s="22" customFormat="1" ht="33.950000000000003" customHeight="1" x14ac:dyDescent="0.2">
      <c r="A141" s="391" t="s">
        <v>11</v>
      </c>
      <c r="B141" s="392"/>
      <c r="C141" s="392"/>
      <c r="D141" s="37"/>
      <c r="E141" s="37"/>
      <c r="F141" s="37"/>
      <c r="G141" s="30"/>
      <c r="H141" s="168"/>
    </row>
    <row r="142" spans="1:8" s="22" customFormat="1" ht="116.25" customHeight="1" x14ac:dyDescent="0.2">
      <c r="A142" s="23">
        <v>87</v>
      </c>
      <c r="B142" s="190" t="s">
        <v>84</v>
      </c>
      <c r="C142" s="251" t="s">
        <v>85</v>
      </c>
      <c r="D142" s="322"/>
      <c r="E142" s="322"/>
      <c r="F142" s="322"/>
      <c r="G142" s="319"/>
      <c r="H142" s="168"/>
    </row>
    <row r="143" spans="1:8" s="22" customFormat="1" ht="30" customHeight="1" x14ac:dyDescent="0.2">
      <c r="A143" s="391" t="s">
        <v>131</v>
      </c>
      <c r="B143" s="392"/>
      <c r="C143" s="392"/>
      <c r="D143" s="37"/>
      <c r="E143" s="37"/>
      <c r="F143" s="37"/>
      <c r="G143" s="30"/>
      <c r="H143" s="168"/>
    </row>
    <row r="144" spans="1:8" s="22" customFormat="1" ht="33.75" customHeight="1" x14ac:dyDescent="0.2">
      <c r="A144" s="23">
        <v>88</v>
      </c>
      <c r="B144" s="329" t="s">
        <v>88</v>
      </c>
      <c r="C144" s="330" t="s">
        <v>89</v>
      </c>
      <c r="D144" s="331"/>
      <c r="E144" s="331"/>
      <c r="F144" s="331"/>
      <c r="G144" s="283"/>
      <c r="H144" s="168"/>
    </row>
    <row r="145" spans="1:12" s="3" customFormat="1" ht="24" customHeight="1" x14ac:dyDescent="0.2">
      <c r="A145" s="431" t="s">
        <v>881</v>
      </c>
      <c r="B145" s="432"/>
      <c r="C145" s="432"/>
      <c r="D145" s="24"/>
      <c r="E145" s="24"/>
      <c r="F145" s="24"/>
      <c r="G145" s="25"/>
      <c r="H145" s="155"/>
    </row>
    <row r="146" spans="1:12" s="3" customFormat="1" ht="54" customHeight="1" x14ac:dyDescent="0.2">
      <c r="A146" s="88">
        <v>89</v>
      </c>
      <c r="B146" s="194" t="s">
        <v>917</v>
      </c>
      <c r="C146" s="195" t="s">
        <v>882</v>
      </c>
      <c r="D146" s="190"/>
      <c r="E146" s="190"/>
      <c r="F146" s="190"/>
      <c r="G146" s="237"/>
      <c r="H146" s="153"/>
    </row>
    <row r="147" spans="1:12" s="22" customFormat="1" ht="28.5" customHeight="1" x14ac:dyDescent="0.2">
      <c r="A147" s="417" t="s">
        <v>835</v>
      </c>
      <c r="B147" s="418"/>
      <c r="C147" s="418"/>
      <c r="D147" s="37"/>
      <c r="E147" s="37"/>
      <c r="F147" s="37"/>
      <c r="G147" s="30"/>
      <c r="H147" s="168"/>
    </row>
    <row r="148" spans="1:12" s="83" customFormat="1" ht="67.5" customHeight="1" x14ac:dyDescent="0.2">
      <c r="A148" s="88">
        <v>90</v>
      </c>
      <c r="B148" s="212" t="s">
        <v>583</v>
      </c>
      <c r="C148" s="209" t="s">
        <v>184</v>
      </c>
      <c r="D148" s="217"/>
      <c r="E148" s="217"/>
      <c r="F148" s="217"/>
      <c r="G148" s="215"/>
      <c r="H148" s="153"/>
      <c r="I148" s="90"/>
      <c r="J148" s="90"/>
      <c r="K148" s="92"/>
      <c r="L148" s="92"/>
    </row>
    <row r="149" spans="1:12" s="81" customFormat="1" ht="91.15" customHeight="1" x14ac:dyDescent="0.2">
      <c r="A149" s="4">
        <v>91</v>
      </c>
      <c r="B149" s="218" t="s">
        <v>912</v>
      </c>
      <c r="C149" s="209" t="s">
        <v>113</v>
      </c>
      <c r="D149" s="217"/>
      <c r="E149" s="217"/>
      <c r="F149" s="217"/>
      <c r="G149" s="231"/>
      <c r="H149" s="153"/>
      <c r="I149" s="90"/>
      <c r="J149" s="90"/>
      <c r="K149" s="92"/>
      <c r="L149" s="92"/>
    </row>
    <row r="150" spans="1:12" s="81" customFormat="1" ht="111.6" customHeight="1" x14ac:dyDescent="0.2">
      <c r="A150" s="4">
        <v>92</v>
      </c>
      <c r="B150" s="218" t="s">
        <v>911</v>
      </c>
      <c r="C150" s="209" t="s">
        <v>526</v>
      </c>
      <c r="D150" s="217"/>
      <c r="E150" s="217"/>
      <c r="F150" s="217"/>
      <c r="G150" s="231"/>
      <c r="H150" s="153"/>
      <c r="I150" s="90"/>
      <c r="J150" s="90"/>
      <c r="K150" s="92"/>
      <c r="L150" s="92"/>
    </row>
    <row r="151" spans="1:12" ht="70.5" customHeight="1" x14ac:dyDescent="0.2">
      <c r="A151" s="23">
        <v>93</v>
      </c>
      <c r="B151" s="204" t="s">
        <v>656</v>
      </c>
      <c r="C151" s="213" t="s">
        <v>259</v>
      </c>
      <c r="D151" s="217"/>
      <c r="E151" s="217"/>
      <c r="F151" s="217"/>
      <c r="G151" s="215"/>
    </row>
    <row r="152" spans="1:12" ht="174.75" customHeight="1" x14ac:dyDescent="0.2">
      <c r="A152" s="47" t="s">
        <v>260</v>
      </c>
      <c r="B152" s="447" t="s">
        <v>237</v>
      </c>
      <c r="C152" s="448"/>
      <c r="D152" s="448"/>
      <c r="E152" s="448"/>
      <c r="F152" s="448"/>
      <c r="G152" s="449"/>
    </row>
    <row r="153" spans="1:12" ht="184.5" customHeight="1" x14ac:dyDescent="0.2">
      <c r="A153" s="47" t="s">
        <v>261</v>
      </c>
      <c r="B153" s="433" t="s">
        <v>584</v>
      </c>
      <c r="C153" s="434"/>
      <c r="D153" s="434"/>
      <c r="E153" s="434"/>
      <c r="F153" s="435"/>
      <c r="G153" s="351" t="s">
        <v>528</v>
      </c>
      <c r="H153" s="77"/>
    </row>
    <row r="154" spans="1:12" s="75" customFormat="1" ht="129.75" customHeight="1" outlineLevel="1" x14ac:dyDescent="0.2">
      <c r="A154" s="23" t="s">
        <v>267</v>
      </c>
      <c r="B154" s="204" t="s">
        <v>585</v>
      </c>
      <c r="C154" s="213" t="s">
        <v>527</v>
      </c>
      <c r="D154" s="217"/>
      <c r="E154" s="217"/>
      <c r="F154" s="217"/>
      <c r="G154" s="215"/>
      <c r="H154" s="153"/>
      <c r="I154" s="90"/>
      <c r="J154" s="90"/>
      <c r="K154" s="92"/>
      <c r="L154" s="92"/>
    </row>
    <row r="155" spans="1:12" s="75" customFormat="1" ht="51" customHeight="1" outlineLevel="1" x14ac:dyDescent="0.2">
      <c r="A155" s="28" t="s">
        <v>262</v>
      </c>
      <c r="B155" s="233" t="s">
        <v>657</v>
      </c>
      <c r="C155" s="213"/>
      <c r="D155" s="217"/>
      <c r="E155" s="217"/>
      <c r="F155" s="217"/>
      <c r="G155" s="215"/>
      <c r="H155" s="153"/>
      <c r="I155" s="90"/>
      <c r="J155" s="90"/>
      <c r="K155" s="92"/>
      <c r="L155" s="92"/>
    </row>
    <row r="156" spans="1:12" s="75" customFormat="1" ht="78" customHeight="1" outlineLevel="1" x14ac:dyDescent="0.2">
      <c r="A156" s="23" t="s">
        <v>263</v>
      </c>
      <c r="B156" s="234" t="s">
        <v>586</v>
      </c>
      <c r="C156" s="213"/>
      <c r="D156" s="217"/>
      <c r="E156" s="217"/>
      <c r="F156" s="217"/>
      <c r="G156" s="215"/>
      <c r="H156" s="153"/>
      <c r="I156" s="90"/>
      <c r="J156" s="90"/>
      <c r="K156" s="92"/>
      <c r="L156" s="92"/>
    </row>
    <row r="157" spans="1:12" s="75" customFormat="1" ht="87" customHeight="1" outlineLevel="1" x14ac:dyDescent="0.2">
      <c r="A157" s="28" t="s">
        <v>268</v>
      </c>
      <c r="B157" s="234" t="s">
        <v>658</v>
      </c>
      <c r="C157" s="213"/>
      <c r="D157" s="217"/>
      <c r="E157" s="217"/>
      <c r="F157" s="217"/>
      <c r="G157" s="215"/>
      <c r="H157" s="153"/>
      <c r="I157" s="90"/>
      <c r="J157" s="90"/>
      <c r="K157" s="92"/>
      <c r="L157" s="92"/>
    </row>
    <row r="158" spans="1:12" s="75" customFormat="1" ht="120.75" customHeight="1" outlineLevel="1" x14ac:dyDescent="0.2">
      <c r="A158" s="28" t="s">
        <v>269</v>
      </c>
      <c r="B158" s="234" t="s">
        <v>659</v>
      </c>
      <c r="C158" s="213"/>
      <c r="D158" s="217"/>
      <c r="E158" s="217"/>
      <c r="F158" s="217"/>
      <c r="G158" s="215"/>
      <c r="H158" s="153"/>
      <c r="I158" s="90"/>
      <c r="J158" s="90"/>
      <c r="K158" s="92"/>
      <c r="L158" s="92"/>
    </row>
    <row r="159" spans="1:12" s="75" customFormat="1" ht="37.15" customHeight="1" outlineLevel="1" x14ac:dyDescent="0.2">
      <c r="A159" s="28" t="s">
        <v>270</v>
      </c>
      <c r="B159" s="233" t="s">
        <v>660</v>
      </c>
      <c r="C159" s="213"/>
      <c r="D159" s="217"/>
      <c r="E159" s="217"/>
      <c r="F159" s="217"/>
      <c r="G159" s="215"/>
      <c r="H159" s="153"/>
      <c r="I159" s="90"/>
      <c r="J159" s="90"/>
      <c r="K159" s="92"/>
      <c r="L159" s="92"/>
    </row>
    <row r="160" spans="1:12" s="75" customFormat="1" ht="49.9" customHeight="1" outlineLevel="1" x14ac:dyDescent="0.2">
      <c r="A160" s="28" t="s">
        <v>264</v>
      </c>
      <c r="B160" s="233" t="s">
        <v>661</v>
      </c>
      <c r="C160" s="213"/>
      <c r="D160" s="217"/>
      <c r="E160" s="217"/>
      <c r="F160" s="217"/>
      <c r="G160" s="215"/>
      <c r="H160" s="153"/>
      <c r="I160" s="90"/>
      <c r="J160" s="90"/>
      <c r="K160" s="92"/>
      <c r="L160" s="92"/>
    </row>
    <row r="161" spans="1:12" s="75" customFormat="1" ht="27.6" customHeight="1" outlineLevel="1" x14ac:dyDescent="0.2">
      <c r="A161" s="28" t="s">
        <v>265</v>
      </c>
      <c r="B161" s="235" t="s">
        <v>202</v>
      </c>
      <c r="C161" s="213"/>
      <c r="D161" s="217"/>
      <c r="E161" s="217"/>
      <c r="F161" s="217"/>
      <c r="G161" s="215"/>
      <c r="H161" s="153"/>
      <c r="I161" s="90"/>
      <c r="J161" s="90"/>
      <c r="K161" s="92"/>
      <c r="L161" s="92"/>
    </row>
    <row r="162" spans="1:12" s="75" customFormat="1" ht="105.75" customHeight="1" outlineLevel="1" x14ac:dyDescent="0.2">
      <c r="A162" s="28" t="s">
        <v>271</v>
      </c>
      <c r="B162" s="212" t="s">
        <v>694</v>
      </c>
      <c r="C162" s="213"/>
      <c r="D162" s="217"/>
      <c r="E162" s="217"/>
      <c r="F162" s="217"/>
      <c r="G162" s="215"/>
      <c r="H162" s="153"/>
      <c r="I162" s="90"/>
      <c r="J162" s="90"/>
      <c r="K162" s="92"/>
      <c r="L162" s="92"/>
    </row>
    <row r="163" spans="1:12" s="75" customFormat="1" ht="47.45" customHeight="1" outlineLevel="1" x14ac:dyDescent="0.2">
      <c r="A163" s="28" t="s">
        <v>266</v>
      </c>
      <c r="B163" s="212" t="s">
        <v>663</v>
      </c>
      <c r="C163" s="213" t="s">
        <v>91</v>
      </c>
      <c r="D163" s="217"/>
      <c r="E163" s="217"/>
      <c r="F163" s="217"/>
      <c r="G163" s="215"/>
      <c r="H163" s="153"/>
      <c r="I163" s="90"/>
      <c r="J163" s="90"/>
      <c r="K163" s="92"/>
      <c r="L163" s="92"/>
    </row>
    <row r="164" spans="1:12" x14ac:dyDescent="0.2">
      <c r="A164" s="391" t="s">
        <v>1</v>
      </c>
      <c r="B164" s="392"/>
      <c r="C164" s="392"/>
      <c r="D164" s="29"/>
      <c r="E164" s="29"/>
      <c r="F164" s="29"/>
      <c r="G164" s="30"/>
    </row>
    <row r="165" spans="1:12" ht="35.1" customHeight="1" x14ac:dyDescent="0.2">
      <c r="A165" s="23">
        <v>94</v>
      </c>
      <c r="B165" s="190" t="s">
        <v>192</v>
      </c>
      <c r="C165" s="251" t="s">
        <v>146</v>
      </c>
      <c r="D165" s="307"/>
      <c r="E165" s="307"/>
      <c r="F165" s="307"/>
      <c r="G165" s="191" t="s">
        <v>142</v>
      </c>
    </row>
    <row r="166" spans="1:12" ht="56.25" customHeight="1" x14ac:dyDescent="0.2">
      <c r="A166" s="23">
        <v>95</v>
      </c>
      <c r="B166" s="190" t="s">
        <v>193</v>
      </c>
      <c r="C166" s="251" t="s">
        <v>147</v>
      </c>
      <c r="D166" s="307"/>
      <c r="E166" s="307"/>
      <c r="F166" s="307"/>
      <c r="G166" s="191" t="s">
        <v>142</v>
      </c>
    </row>
    <row r="167" spans="1:12" ht="42" customHeight="1" x14ac:dyDescent="0.2">
      <c r="A167" s="28">
        <v>96</v>
      </c>
      <c r="B167" s="319" t="s">
        <v>194</v>
      </c>
      <c r="C167" s="328" t="s">
        <v>148</v>
      </c>
      <c r="D167" s="307"/>
      <c r="E167" s="307"/>
      <c r="F167" s="307"/>
      <c r="G167" s="191" t="s">
        <v>142</v>
      </c>
    </row>
    <row r="168" spans="1:12" x14ac:dyDescent="0.2">
      <c r="A168" s="391" t="s">
        <v>132</v>
      </c>
      <c r="B168" s="392"/>
      <c r="C168" s="392"/>
      <c r="D168" s="37"/>
      <c r="E168" s="37"/>
      <c r="F168" s="37"/>
      <c r="G168" s="30"/>
    </row>
    <row r="169" spans="1:12" ht="95.1" customHeight="1" x14ac:dyDescent="0.2">
      <c r="A169" s="23">
        <v>97</v>
      </c>
      <c r="B169" s="212" t="s">
        <v>695</v>
      </c>
      <c r="C169" s="226" t="s">
        <v>93</v>
      </c>
      <c r="D169" s="323"/>
      <c r="E169" s="323"/>
      <c r="F169" s="323"/>
      <c r="G169" s="283"/>
    </row>
    <row r="170" spans="1:12" ht="45" customHeight="1" x14ac:dyDescent="0.2">
      <c r="A170" s="23">
        <v>98</v>
      </c>
      <c r="B170" s="212" t="s">
        <v>94</v>
      </c>
      <c r="C170" s="226" t="s">
        <v>95</v>
      </c>
      <c r="D170" s="323"/>
      <c r="E170" s="323"/>
      <c r="F170" s="323"/>
      <c r="G170" s="283"/>
    </row>
    <row r="171" spans="1:12" ht="16.5" customHeight="1" x14ac:dyDescent="0.2">
      <c r="A171" s="34"/>
      <c r="B171" s="22"/>
      <c r="C171" s="22"/>
      <c r="D171" s="22"/>
      <c r="E171" s="22"/>
      <c r="F171" s="22"/>
      <c r="G171" s="22"/>
    </row>
    <row r="172" spans="1:12" ht="93.75" customHeight="1" x14ac:dyDescent="0.2">
      <c r="A172" s="241" t="s">
        <v>924</v>
      </c>
      <c r="B172" s="344" t="s">
        <v>439</v>
      </c>
      <c r="C172" s="345" t="s">
        <v>210</v>
      </c>
      <c r="D172" s="344"/>
      <c r="E172" s="344"/>
      <c r="F172" s="344"/>
      <c r="G172" s="347" t="s">
        <v>279</v>
      </c>
      <c r="H172" s="77"/>
    </row>
    <row r="173" spans="1:12" ht="13.5" customHeight="1" outlineLevel="1" x14ac:dyDescent="0.2">
      <c r="A173"/>
      <c r="B173" s="601" t="s">
        <v>203</v>
      </c>
      <c r="C173" s="602"/>
      <c r="D173" s="602"/>
      <c r="E173" s="602"/>
      <c r="F173" s="602"/>
      <c r="G173" s="603"/>
    </row>
    <row r="174" spans="1:12" ht="18" customHeight="1" outlineLevel="1" x14ac:dyDescent="0.2">
      <c r="A174"/>
      <c r="B174" s="474" t="s">
        <v>232</v>
      </c>
      <c r="C174" s="475"/>
      <c r="D174" s="475"/>
      <c r="E174" s="476"/>
      <c r="F174" s="350"/>
      <c r="G174" s="350"/>
    </row>
    <row r="175" spans="1:12" ht="13.5" customHeight="1" outlineLevel="1" x14ac:dyDescent="0.2">
      <c r="A175"/>
      <c r="B175" s="474" t="s">
        <v>233</v>
      </c>
      <c r="C175" s="475"/>
      <c r="D175" s="475"/>
      <c r="E175" s="476"/>
      <c r="F175" s="350"/>
      <c r="G175" s="350"/>
    </row>
    <row r="176" spans="1:12" ht="20.25" customHeight="1" outlineLevel="1" x14ac:dyDescent="0.2">
      <c r="A176"/>
      <c r="B176" s="601" t="s">
        <v>204</v>
      </c>
      <c r="C176" s="602"/>
      <c r="D176" s="602"/>
      <c r="E176" s="602"/>
      <c r="F176" s="602"/>
      <c r="G176" s="603"/>
    </row>
    <row r="177" spans="1:7" ht="69.75" customHeight="1" outlineLevel="1" x14ac:dyDescent="0.2">
      <c r="A177"/>
      <c r="B177" s="474" t="s">
        <v>205</v>
      </c>
      <c r="C177" s="475"/>
      <c r="D177" s="475"/>
      <c r="E177" s="476"/>
      <c r="F177" s="350"/>
      <c r="G177" s="350"/>
    </row>
    <row r="178" spans="1:7" ht="12.75" customHeight="1" outlineLevel="1" x14ac:dyDescent="0.2">
      <c r="A178"/>
      <c r="B178" s="604" t="s">
        <v>206</v>
      </c>
      <c r="C178" s="605"/>
      <c r="D178" s="605"/>
      <c r="E178" s="605"/>
      <c r="F178" s="605"/>
      <c r="G178" s="606"/>
    </row>
    <row r="179" spans="1:7" ht="288.75" customHeight="1" outlineLevel="1" x14ac:dyDescent="0.2">
      <c r="A179"/>
      <c r="B179" s="474" t="s">
        <v>234</v>
      </c>
      <c r="C179" s="475"/>
      <c r="D179" s="475"/>
      <c r="E179" s="476"/>
      <c r="F179" s="350"/>
      <c r="G179" s="350"/>
    </row>
    <row r="180" spans="1:7" ht="14.25" customHeight="1" outlineLevel="1" x14ac:dyDescent="0.2">
      <c r="A180"/>
      <c r="B180" s="474" t="s">
        <v>207</v>
      </c>
      <c r="C180" s="475"/>
      <c r="D180" s="475"/>
      <c r="E180" s="475"/>
      <c r="F180" s="475"/>
      <c r="G180" s="476"/>
    </row>
    <row r="181" spans="1:7" ht="69.75" customHeight="1" outlineLevel="1" x14ac:dyDescent="0.2">
      <c r="A181"/>
      <c r="B181" s="474" t="s">
        <v>208</v>
      </c>
      <c r="C181" s="475"/>
      <c r="D181" s="475"/>
      <c r="E181" s="476"/>
      <c r="F181" s="350"/>
      <c r="G181" s="350"/>
    </row>
    <row r="182" spans="1:7" ht="12.75" customHeight="1" outlineLevel="1" x14ac:dyDescent="0.2">
      <c r="A182"/>
      <c r="B182" s="474" t="s">
        <v>209</v>
      </c>
      <c r="C182" s="475"/>
      <c r="D182" s="475"/>
      <c r="E182" s="475"/>
      <c r="F182" s="475"/>
      <c r="G182" s="476"/>
    </row>
    <row r="183" spans="1:7" ht="136.5" customHeight="1" outlineLevel="1" x14ac:dyDescent="0.2">
      <c r="A183"/>
      <c r="B183" s="474" t="s">
        <v>211</v>
      </c>
      <c r="C183" s="475"/>
      <c r="D183" s="475"/>
      <c r="E183" s="476"/>
      <c r="F183" s="350"/>
      <c r="G183" s="350"/>
    </row>
    <row r="184" spans="1:7" ht="15" customHeight="1" outlineLevel="1" x14ac:dyDescent="0.2">
      <c r="A184"/>
      <c r="B184" s="474" t="s">
        <v>212</v>
      </c>
      <c r="C184" s="475"/>
      <c r="D184" s="475"/>
      <c r="E184" s="475"/>
      <c r="F184" s="475"/>
      <c r="G184" s="476"/>
    </row>
    <row r="185" spans="1:7" ht="140.25" customHeight="1" outlineLevel="1" x14ac:dyDescent="0.2">
      <c r="A185"/>
      <c r="B185" s="474" t="s">
        <v>213</v>
      </c>
      <c r="C185" s="475"/>
      <c r="D185" s="475"/>
      <c r="E185" s="476"/>
      <c r="F185" s="350"/>
      <c r="G185" s="350"/>
    </row>
    <row r="186" spans="1:7" ht="17.25" customHeight="1" outlineLevel="1" x14ac:dyDescent="0.2">
      <c r="A186"/>
      <c r="B186" s="474" t="s">
        <v>214</v>
      </c>
      <c r="C186" s="475"/>
      <c r="D186" s="475"/>
      <c r="E186" s="475"/>
      <c r="F186" s="475"/>
      <c r="G186" s="476"/>
    </row>
    <row r="187" spans="1:7" ht="93.75" customHeight="1" outlineLevel="1" x14ac:dyDescent="0.2">
      <c r="A187"/>
      <c r="B187" s="474" t="s">
        <v>215</v>
      </c>
      <c r="C187" s="475"/>
      <c r="D187" s="475"/>
      <c r="E187" s="476"/>
      <c r="F187" s="350"/>
      <c r="G187" s="350"/>
    </row>
    <row r="188" spans="1:7" ht="17.25" customHeight="1" outlineLevel="1" x14ac:dyDescent="0.2">
      <c r="A188"/>
      <c r="B188" s="474" t="s">
        <v>216</v>
      </c>
      <c r="C188" s="475"/>
      <c r="D188" s="475"/>
      <c r="E188" s="475"/>
      <c r="F188" s="475"/>
      <c r="G188" s="476"/>
    </row>
    <row r="189" spans="1:7" ht="73.5" customHeight="1" outlineLevel="1" x14ac:dyDescent="0.2">
      <c r="A189"/>
      <c r="B189" s="474" t="s">
        <v>217</v>
      </c>
      <c r="C189" s="475"/>
      <c r="D189" s="475"/>
      <c r="E189" s="476"/>
      <c r="F189" s="350"/>
      <c r="G189" s="350"/>
    </row>
    <row r="190" spans="1:7" ht="18" customHeight="1" outlineLevel="1" x14ac:dyDescent="0.2">
      <c r="A190"/>
      <c r="B190" s="474" t="s">
        <v>218</v>
      </c>
      <c r="C190" s="475"/>
      <c r="D190" s="475"/>
      <c r="E190" s="475"/>
      <c r="F190" s="475"/>
      <c r="G190" s="476"/>
    </row>
    <row r="191" spans="1:7" ht="84" customHeight="1" outlineLevel="1" x14ac:dyDescent="0.2">
      <c r="A191"/>
      <c r="B191" s="474" t="s">
        <v>219</v>
      </c>
      <c r="C191" s="475"/>
      <c r="D191" s="475"/>
      <c r="E191" s="476"/>
      <c r="F191" s="350"/>
      <c r="G191" s="350"/>
    </row>
    <row r="192" spans="1:7" ht="16.5" customHeight="1" outlineLevel="1" x14ac:dyDescent="0.2">
      <c r="A192"/>
      <c r="B192" s="474" t="s">
        <v>220</v>
      </c>
      <c r="C192" s="475"/>
      <c r="D192" s="475"/>
      <c r="E192" s="475"/>
      <c r="F192" s="475"/>
      <c r="G192" s="476"/>
    </row>
    <row r="193" spans="1:7" ht="72.75" customHeight="1" outlineLevel="1" x14ac:dyDescent="0.2">
      <c r="A193"/>
      <c r="B193" s="474" t="s">
        <v>221</v>
      </c>
      <c r="C193" s="475"/>
      <c r="D193" s="475"/>
      <c r="E193" s="476"/>
      <c r="F193" s="350"/>
      <c r="G193" s="350"/>
    </row>
    <row r="194" spans="1:7" ht="15" customHeight="1" outlineLevel="1" x14ac:dyDescent="0.2">
      <c r="A194"/>
      <c r="B194" s="474" t="s">
        <v>222</v>
      </c>
      <c r="C194" s="475"/>
      <c r="D194" s="475"/>
      <c r="E194" s="475"/>
      <c r="F194" s="475"/>
      <c r="G194" s="476"/>
    </row>
    <row r="195" spans="1:7" ht="88.5" customHeight="1" outlineLevel="1" x14ac:dyDescent="0.2">
      <c r="A195"/>
      <c r="B195" s="474" t="s">
        <v>223</v>
      </c>
      <c r="C195" s="475"/>
      <c r="D195" s="475"/>
      <c r="E195" s="476"/>
      <c r="F195" s="350"/>
      <c r="G195" s="350"/>
    </row>
    <row r="196" spans="1:7" ht="17.25" customHeight="1" outlineLevel="1" x14ac:dyDescent="0.2">
      <c r="A196"/>
      <c r="B196" s="598" t="s">
        <v>224</v>
      </c>
      <c r="C196" s="599"/>
      <c r="D196" s="599"/>
      <c r="E196" s="599"/>
      <c r="F196" s="599"/>
      <c r="G196" s="600"/>
    </row>
    <row r="197" spans="1:7" ht="129.75" customHeight="1" outlineLevel="1" x14ac:dyDescent="0.2">
      <c r="A197"/>
      <c r="B197" s="474" t="s">
        <v>225</v>
      </c>
      <c r="C197" s="475"/>
      <c r="D197" s="475"/>
      <c r="E197" s="476"/>
      <c r="F197" s="350"/>
      <c r="G197" s="350"/>
    </row>
    <row r="198" spans="1:7" ht="16.5" customHeight="1" outlineLevel="1" x14ac:dyDescent="0.2">
      <c r="A198"/>
      <c r="B198" s="474" t="s">
        <v>226</v>
      </c>
      <c r="C198" s="475"/>
      <c r="D198" s="475"/>
      <c r="E198" s="475"/>
      <c r="F198" s="475"/>
      <c r="G198" s="476"/>
    </row>
    <row r="199" spans="1:7" ht="92.25" customHeight="1" outlineLevel="1" x14ac:dyDescent="0.2">
      <c r="A199"/>
      <c r="B199" s="474" t="s">
        <v>236</v>
      </c>
      <c r="C199" s="475"/>
      <c r="D199" s="475"/>
      <c r="E199" s="476"/>
      <c r="F199" s="350"/>
      <c r="G199" s="350"/>
    </row>
    <row r="200" spans="1:7" ht="16.5" customHeight="1" outlineLevel="1" x14ac:dyDescent="0.2">
      <c r="A200"/>
      <c r="B200" s="474" t="s">
        <v>227</v>
      </c>
      <c r="C200" s="475"/>
      <c r="D200" s="475"/>
      <c r="E200" s="475"/>
      <c r="F200" s="475"/>
      <c r="G200" s="476"/>
    </row>
    <row r="201" spans="1:7" ht="176.25" customHeight="1" outlineLevel="1" x14ac:dyDescent="0.2">
      <c r="A201"/>
      <c r="B201" s="474" t="s">
        <v>228</v>
      </c>
      <c r="C201" s="475"/>
      <c r="D201" s="475"/>
      <c r="E201" s="476"/>
      <c r="F201" s="350"/>
      <c r="G201" s="350"/>
    </row>
    <row r="202" spans="1:7" ht="15" customHeight="1" outlineLevel="1" x14ac:dyDescent="0.2">
      <c r="A202"/>
      <c r="B202" s="598" t="s">
        <v>229</v>
      </c>
      <c r="C202" s="599"/>
      <c r="D202" s="599"/>
      <c r="E202" s="599"/>
      <c r="F202" s="599"/>
      <c r="G202" s="600"/>
    </row>
    <row r="203" spans="1:7" ht="79.5" customHeight="1" outlineLevel="1" x14ac:dyDescent="0.2">
      <c r="A203"/>
      <c r="B203" s="474" t="s">
        <v>230</v>
      </c>
      <c r="C203" s="475"/>
      <c r="D203" s="475"/>
      <c r="E203" s="476"/>
      <c r="F203" s="350"/>
      <c r="G203" s="350"/>
    </row>
    <row r="204" spans="1:7" ht="18" customHeight="1" outlineLevel="1" x14ac:dyDescent="0.2">
      <c r="A204"/>
      <c r="B204" s="598" t="s">
        <v>231</v>
      </c>
      <c r="C204" s="599"/>
      <c r="D204" s="599"/>
      <c r="E204" s="599"/>
      <c r="F204" s="599"/>
      <c r="G204" s="600"/>
    </row>
    <row r="205" spans="1:7" ht="177" customHeight="1" outlineLevel="1" x14ac:dyDescent="0.2">
      <c r="A205"/>
      <c r="B205" s="474" t="s">
        <v>235</v>
      </c>
      <c r="C205" s="475"/>
      <c r="D205" s="475"/>
      <c r="E205" s="476"/>
      <c r="F205" s="350"/>
      <c r="G205" s="350"/>
    </row>
    <row r="207" spans="1:7" ht="32.25" customHeight="1" x14ac:dyDescent="0.2">
      <c r="A207"/>
      <c r="B207" s="477" t="s">
        <v>415</v>
      </c>
      <c r="C207" s="478"/>
      <c r="D207" s="478"/>
      <c r="E207" s="478"/>
      <c r="F207" s="478"/>
      <c r="G207" s="479"/>
    </row>
    <row r="209" spans="1:7" ht="91.5" x14ac:dyDescent="0.2">
      <c r="A209" s="242" t="s">
        <v>274</v>
      </c>
      <c r="B209" s="438" t="s">
        <v>587</v>
      </c>
      <c r="C209" s="439"/>
      <c r="D209" s="439"/>
      <c r="E209" s="439"/>
      <c r="F209" s="439"/>
      <c r="G209" s="440"/>
    </row>
  </sheetData>
  <mergeCells count="92">
    <mergeCell ref="H98:N98"/>
    <mergeCell ref="C1:F1"/>
    <mergeCell ref="A90:C90"/>
    <mergeCell ref="A4:E4"/>
    <mergeCell ref="B209:G209"/>
    <mergeCell ref="A105:C105"/>
    <mergeCell ref="A31:C31"/>
    <mergeCell ref="A3:G3"/>
    <mergeCell ref="A11:D11"/>
    <mergeCell ref="A84:C84"/>
    <mergeCell ref="A82:C82"/>
    <mergeCell ref="A100:C100"/>
    <mergeCell ref="B207:G207"/>
    <mergeCell ref="A44:C44"/>
    <mergeCell ref="A117:C117"/>
    <mergeCell ref="A112:C112"/>
    <mergeCell ref="A12:B12"/>
    <mergeCell ref="C12:G12"/>
    <mergeCell ref="A14:A15"/>
    <mergeCell ref="B14:B15"/>
    <mergeCell ref="C14:C15"/>
    <mergeCell ref="D14:F14"/>
    <mergeCell ref="G14:G15"/>
    <mergeCell ref="A16:C16"/>
    <mergeCell ref="A22:C22"/>
    <mergeCell ref="A25:C25"/>
    <mergeCell ref="A128:C128"/>
    <mergeCell ref="A33:C33"/>
    <mergeCell ref="A36:C36"/>
    <mergeCell ref="A54:C54"/>
    <mergeCell ref="A39:C39"/>
    <mergeCell ref="A52:C52"/>
    <mergeCell ref="A115:C115"/>
    <mergeCell ref="A168:C168"/>
    <mergeCell ref="A141:C141"/>
    <mergeCell ref="A164:C164"/>
    <mergeCell ref="A147:C147"/>
    <mergeCell ref="A132:C132"/>
    <mergeCell ref="A134:C134"/>
    <mergeCell ref="B152:G152"/>
    <mergeCell ref="A136:C136"/>
    <mergeCell ref="A143:C143"/>
    <mergeCell ref="A138:C138"/>
    <mergeCell ref="A145:C145"/>
    <mergeCell ref="B192:G192"/>
    <mergeCell ref="B182:G182"/>
    <mergeCell ref="B183:E183"/>
    <mergeCell ref="B184:G184"/>
    <mergeCell ref="B185:E185"/>
    <mergeCell ref="B181:E181"/>
    <mergeCell ref="B188:G188"/>
    <mergeCell ref="B189:E189"/>
    <mergeCell ref="B190:G190"/>
    <mergeCell ref="B191:E191"/>
    <mergeCell ref="B176:G176"/>
    <mergeCell ref="B180:G180"/>
    <mergeCell ref="B178:G178"/>
    <mergeCell ref="B179:E179"/>
    <mergeCell ref="B177:E177"/>
    <mergeCell ref="B193:E193"/>
    <mergeCell ref="B194:G194"/>
    <mergeCell ref="B195:E195"/>
    <mergeCell ref="B196:G196"/>
    <mergeCell ref="C7:G7"/>
    <mergeCell ref="A8:B8"/>
    <mergeCell ref="A9:B9"/>
    <mergeCell ref="C9:G9"/>
    <mergeCell ref="A10:B10"/>
    <mergeCell ref="C10:G10"/>
    <mergeCell ref="B187:E187"/>
    <mergeCell ref="B186:G186"/>
    <mergeCell ref="B153:F153"/>
    <mergeCell ref="B173:G173"/>
    <mergeCell ref="B174:E174"/>
    <mergeCell ref="B175:E175"/>
    <mergeCell ref="B197:E197"/>
    <mergeCell ref="B204:G204"/>
    <mergeCell ref="B205:E205"/>
    <mergeCell ref="B198:G198"/>
    <mergeCell ref="B199:E199"/>
    <mergeCell ref="B200:G200"/>
    <mergeCell ref="B201:E201"/>
    <mergeCell ref="B202:G202"/>
    <mergeCell ref="B203:E203"/>
    <mergeCell ref="C8:G8"/>
    <mergeCell ref="C2:F2"/>
    <mergeCell ref="A5:B5"/>
    <mergeCell ref="C5:G5"/>
    <mergeCell ref="A6:B6"/>
    <mergeCell ref="C6:G6"/>
    <mergeCell ref="A7:B7"/>
    <mergeCell ref="A2:B2"/>
  </mergeCells>
  <phoneticPr fontId="2" type="noConversion"/>
  <hyperlinks>
    <hyperlink ref="C172" r:id="rId1" xr:uid="{2E9B6C9D-7B8F-4AF6-8539-519713CCD4C2}"/>
  </hyperlinks>
  <pageMargins left="0.75" right="0.75" top="1" bottom="1" header="0.5" footer="0.5"/>
  <pageSetup paperSize="9" orientation="portrait" copies="3" r:id="rId2"/>
  <headerFooter alignWithMargins="0"/>
  <customProperties>
    <customPr name="EpmWorksheetKeyString_GUID" r:id="rId3"/>
  </customProperties>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19"/>
  <sheetViews>
    <sheetView zoomScaleNormal="100" workbookViewId="0">
      <selection activeCell="A12" sqref="A12:B12"/>
    </sheetView>
  </sheetViews>
  <sheetFormatPr defaultRowHeight="12.75" outlineLevelRow="1" x14ac:dyDescent="0.2"/>
  <cols>
    <col min="1" max="1" width="3.42578125" customWidth="1"/>
    <col min="2" max="2" width="81.7109375" customWidth="1"/>
    <col min="3" max="3" width="13" customWidth="1"/>
    <col min="4" max="4" width="3.42578125" customWidth="1"/>
    <col min="5" max="5" width="3.5703125" customWidth="1"/>
    <col min="6" max="6" width="3.7109375" customWidth="1"/>
    <col min="7" max="7" width="56.28515625" customWidth="1"/>
    <col min="8" max="8" width="9.140625" style="84"/>
  </cols>
  <sheetData>
    <row r="1" spans="1:8" ht="15.75" customHeight="1" x14ac:dyDescent="0.25">
      <c r="A1" s="58" t="s">
        <v>376</v>
      </c>
      <c r="C1" s="614" t="s">
        <v>40</v>
      </c>
      <c r="D1" s="615"/>
      <c r="E1" s="615"/>
      <c r="F1" s="616"/>
      <c r="G1" s="360"/>
    </row>
    <row r="2" spans="1:8" ht="13.5" customHeight="1" thickBot="1" x14ac:dyDescent="0.25">
      <c r="A2" s="383" t="s">
        <v>928</v>
      </c>
      <c r="B2" s="384"/>
      <c r="C2" s="382" t="s">
        <v>919</v>
      </c>
      <c r="D2" s="382"/>
      <c r="E2" s="382"/>
      <c r="F2" s="382"/>
      <c r="G2" s="75"/>
      <c r="H2" s="153"/>
    </row>
    <row r="3" spans="1:8" ht="40.5" customHeight="1" thickBot="1" x14ac:dyDescent="0.25">
      <c r="A3" s="621" t="s">
        <v>929</v>
      </c>
      <c r="B3" s="548"/>
      <c r="C3" s="548"/>
      <c r="D3" s="548"/>
      <c r="E3" s="548"/>
      <c r="F3" s="548"/>
      <c r="G3" s="549"/>
    </row>
    <row r="4" spans="1:8" ht="13.5" thickBot="1" x14ac:dyDescent="0.25">
      <c r="A4" s="573"/>
      <c r="B4" s="573"/>
      <c r="C4" s="573"/>
      <c r="D4" s="573"/>
      <c r="E4" s="35"/>
      <c r="F4" s="22"/>
      <c r="G4" s="22"/>
    </row>
    <row r="5" spans="1:8" ht="42.75" customHeight="1" x14ac:dyDescent="0.2">
      <c r="A5" s="543" t="s">
        <v>272</v>
      </c>
      <c r="B5" s="544"/>
      <c r="C5" s="588"/>
      <c r="D5" s="588"/>
      <c r="E5" s="588"/>
      <c r="F5" s="588"/>
      <c r="G5" s="589"/>
    </row>
    <row r="6" spans="1:8" x14ac:dyDescent="0.2">
      <c r="A6" s="506" t="s">
        <v>287</v>
      </c>
      <c r="B6" s="507"/>
      <c r="C6" s="584"/>
      <c r="D6" s="554"/>
      <c r="E6" s="554"/>
      <c r="F6" s="554"/>
      <c r="G6" s="585"/>
    </row>
    <row r="7" spans="1:8" x14ac:dyDescent="0.2">
      <c r="A7" s="506" t="s">
        <v>288</v>
      </c>
      <c r="B7" s="507"/>
      <c r="C7" s="584"/>
      <c r="D7" s="554"/>
      <c r="E7" s="554"/>
      <c r="F7" s="554"/>
      <c r="G7" s="585"/>
    </row>
    <row r="8" spans="1:8" x14ac:dyDescent="0.2">
      <c r="A8" s="506" t="s">
        <v>17</v>
      </c>
      <c r="B8" s="507"/>
      <c r="C8" s="584"/>
      <c r="D8" s="554"/>
      <c r="E8" s="554"/>
      <c r="F8" s="554"/>
      <c r="G8" s="585"/>
    </row>
    <row r="9" spans="1:8" x14ac:dyDescent="0.2">
      <c r="A9" s="541" t="s">
        <v>41</v>
      </c>
      <c r="B9" s="542"/>
      <c r="C9" s="592"/>
      <c r="D9" s="592"/>
      <c r="E9" s="592"/>
      <c r="F9" s="592"/>
      <c r="G9" s="593"/>
    </row>
    <row r="10" spans="1:8" ht="13.5" thickBot="1" x14ac:dyDescent="0.25">
      <c r="A10" s="539" t="s">
        <v>42</v>
      </c>
      <c r="B10" s="540"/>
      <c r="C10" s="586"/>
      <c r="D10" s="586"/>
      <c r="E10" s="586"/>
      <c r="F10" s="586"/>
      <c r="G10" s="587"/>
    </row>
    <row r="11" spans="1:8" ht="12.75" customHeight="1" thickBot="1" x14ac:dyDescent="0.25">
      <c r="A11" s="579"/>
      <c r="B11" s="579"/>
      <c r="C11" s="579"/>
      <c r="D11" s="579"/>
      <c r="E11" s="22"/>
      <c r="F11" s="22"/>
      <c r="G11" s="22"/>
    </row>
    <row r="12" spans="1:8" ht="118.5" customHeight="1" thickBot="1" x14ac:dyDescent="0.25">
      <c r="A12" s="530" t="s">
        <v>39</v>
      </c>
      <c r="B12" s="531"/>
      <c r="C12" s="532" t="s">
        <v>936</v>
      </c>
      <c r="D12" s="533"/>
      <c r="E12" s="533"/>
      <c r="F12" s="533"/>
      <c r="G12" s="534"/>
      <c r="H12" s="153"/>
    </row>
    <row r="13" spans="1:8" ht="13.5" customHeight="1" x14ac:dyDescent="0.2">
      <c r="A13" s="569"/>
      <c r="B13" s="569"/>
      <c r="C13" s="569"/>
      <c r="D13" s="22"/>
      <c r="E13" s="22"/>
      <c r="F13" s="22"/>
      <c r="G13" s="22"/>
    </row>
    <row r="14" spans="1:8" ht="12.75" customHeight="1" x14ac:dyDescent="0.2">
      <c r="A14" s="521" t="s">
        <v>38</v>
      </c>
      <c r="B14" s="521" t="s">
        <v>16</v>
      </c>
      <c r="C14" s="522" t="s">
        <v>4</v>
      </c>
      <c r="D14" s="566" t="s">
        <v>198</v>
      </c>
      <c r="E14" s="567"/>
      <c r="F14" s="568"/>
      <c r="G14" s="575" t="s">
        <v>9</v>
      </c>
    </row>
    <row r="15" spans="1:8" x14ac:dyDescent="0.2">
      <c r="A15" s="521"/>
      <c r="B15" s="521"/>
      <c r="C15" s="523"/>
      <c r="D15" s="359" t="s">
        <v>6</v>
      </c>
      <c r="E15" s="359" t="s">
        <v>7</v>
      </c>
      <c r="F15" s="359" t="s">
        <v>8</v>
      </c>
      <c r="G15" s="576"/>
    </row>
    <row r="16" spans="1:8" x14ac:dyDescent="0.2">
      <c r="A16" s="391" t="s">
        <v>429</v>
      </c>
      <c r="B16" s="391"/>
      <c r="C16" s="416"/>
      <c r="D16" s="29"/>
      <c r="E16" s="33"/>
      <c r="F16" s="33"/>
      <c r="G16" s="33"/>
    </row>
    <row r="17" spans="1:12" ht="36.6" customHeight="1" x14ac:dyDescent="0.2">
      <c r="A17" s="23">
        <v>1</v>
      </c>
      <c r="B17" s="190" t="s">
        <v>931</v>
      </c>
      <c r="C17" s="197" t="s">
        <v>930</v>
      </c>
      <c r="D17" s="307"/>
      <c r="E17" s="311"/>
      <c r="F17" s="307"/>
      <c r="G17" s="307"/>
    </row>
    <row r="18" spans="1:12" ht="72" customHeight="1" x14ac:dyDescent="0.2">
      <c r="A18" s="23">
        <v>2</v>
      </c>
      <c r="B18" s="190" t="s">
        <v>532</v>
      </c>
      <c r="C18" s="197" t="s">
        <v>47</v>
      </c>
      <c r="D18" s="307"/>
      <c r="E18" s="311"/>
      <c r="F18" s="307"/>
      <c r="G18" s="319"/>
      <c r="H18" s="77"/>
    </row>
    <row r="19" spans="1:12" ht="171.75" customHeight="1" x14ac:dyDescent="0.2">
      <c r="A19" s="4">
        <v>3</v>
      </c>
      <c r="B19" s="199" t="s">
        <v>633</v>
      </c>
      <c r="C19" s="200" t="s">
        <v>509</v>
      </c>
      <c r="D19" s="198"/>
      <c r="E19" s="198"/>
      <c r="F19" s="198"/>
      <c r="G19" s="189"/>
      <c r="H19" s="153"/>
    </row>
    <row r="20" spans="1:12" ht="57" customHeight="1" x14ac:dyDescent="0.2">
      <c r="A20" s="4">
        <v>5</v>
      </c>
      <c r="B20" s="203" t="s">
        <v>632</v>
      </c>
      <c r="C20" s="195" t="s">
        <v>514</v>
      </c>
      <c r="D20" s="198"/>
      <c r="E20" s="198"/>
      <c r="F20" s="198"/>
      <c r="G20" s="189"/>
      <c r="H20" s="153"/>
    </row>
    <row r="21" spans="1:12" ht="21.6" customHeight="1" x14ac:dyDescent="0.2">
      <c r="A21" s="391" t="s">
        <v>115</v>
      </c>
      <c r="B21" s="565"/>
      <c r="C21" s="565"/>
      <c r="D21" s="29"/>
      <c r="E21" s="33"/>
      <c r="F21" s="33"/>
      <c r="G21" s="33"/>
    </row>
    <row r="22" spans="1:12" s="83" customFormat="1" ht="76.5" customHeight="1" x14ac:dyDescent="0.2">
      <c r="A22" s="4">
        <v>6</v>
      </c>
      <c r="B22" s="204" t="s">
        <v>531</v>
      </c>
      <c r="C22" s="205" t="s">
        <v>513</v>
      </c>
      <c r="D22" s="206"/>
      <c r="E22" s="206"/>
      <c r="F22" s="206"/>
      <c r="G22" s="207"/>
      <c r="H22" s="153"/>
      <c r="I22" s="90"/>
      <c r="J22" s="90"/>
      <c r="K22" s="92"/>
      <c r="L22" s="92"/>
    </row>
    <row r="23" spans="1:12" s="83" customFormat="1" ht="116.25" customHeight="1" x14ac:dyDescent="0.2">
      <c r="A23" s="4">
        <v>7</v>
      </c>
      <c r="B23" s="208" t="s">
        <v>533</v>
      </c>
      <c r="C23" s="209" t="s">
        <v>511</v>
      </c>
      <c r="D23" s="210"/>
      <c r="E23" s="206"/>
      <c r="F23" s="206"/>
      <c r="G23" s="211"/>
      <c r="H23" s="153"/>
      <c r="I23" s="90"/>
      <c r="J23" s="90"/>
      <c r="K23" s="92"/>
      <c r="L23" s="92"/>
    </row>
    <row r="24" spans="1:12" ht="26.45" customHeight="1" x14ac:dyDescent="0.2">
      <c r="A24" s="391" t="s">
        <v>49</v>
      </c>
      <c r="B24" s="565"/>
      <c r="C24" s="565"/>
      <c r="D24" s="29"/>
      <c r="E24" s="33"/>
      <c r="F24" s="33"/>
      <c r="G24" s="33"/>
    </row>
    <row r="25" spans="1:12" s="83" customFormat="1" ht="96" customHeight="1" x14ac:dyDescent="0.2">
      <c r="A25" s="23">
        <v>8</v>
      </c>
      <c r="B25" s="190" t="s">
        <v>666</v>
      </c>
      <c r="C25" s="191" t="s">
        <v>19</v>
      </c>
      <c r="D25" s="192"/>
      <c r="E25" s="192"/>
      <c r="F25" s="192"/>
      <c r="G25" s="189"/>
      <c r="H25" s="153"/>
      <c r="I25" s="90"/>
      <c r="J25" s="90"/>
      <c r="K25" s="93"/>
      <c r="L25" s="92"/>
    </row>
    <row r="26" spans="1:12" s="83" customFormat="1" ht="80.25" customHeight="1" x14ac:dyDescent="0.2">
      <c r="A26" s="23">
        <v>9</v>
      </c>
      <c r="B26" s="190" t="s">
        <v>534</v>
      </c>
      <c r="C26" s="191" t="s">
        <v>512</v>
      </c>
      <c r="D26" s="192"/>
      <c r="E26" s="192"/>
      <c r="F26" s="192"/>
      <c r="G26" s="189"/>
      <c r="H26" s="153"/>
      <c r="I26" s="90"/>
      <c r="J26" s="90"/>
      <c r="K26" s="92"/>
      <c r="L26" s="92"/>
    </row>
    <row r="27" spans="1:12" s="83" customFormat="1" ht="68.25" customHeight="1" x14ac:dyDescent="0.2">
      <c r="A27" s="23">
        <v>10</v>
      </c>
      <c r="B27" s="190" t="s">
        <v>535</v>
      </c>
      <c r="C27" s="191" t="s">
        <v>18</v>
      </c>
      <c r="D27" s="192"/>
      <c r="E27" s="192"/>
      <c r="F27" s="192"/>
      <c r="G27" s="189"/>
      <c r="H27" s="153"/>
      <c r="I27" s="90"/>
      <c r="J27" s="90"/>
      <c r="K27" s="92"/>
      <c r="L27" s="92"/>
    </row>
    <row r="28" spans="1:12" s="83" customFormat="1" ht="66" customHeight="1" x14ac:dyDescent="0.2">
      <c r="A28" s="23">
        <v>11</v>
      </c>
      <c r="B28" s="190" t="s">
        <v>631</v>
      </c>
      <c r="C28" s="191" t="s">
        <v>50</v>
      </c>
      <c r="D28" s="192"/>
      <c r="E28" s="192"/>
      <c r="F28" s="192"/>
      <c r="G28" s="189"/>
      <c r="H28" s="153"/>
      <c r="I28" s="90"/>
      <c r="J28" s="90"/>
      <c r="K28" s="93"/>
      <c r="L28" s="92"/>
    </row>
    <row r="29" spans="1:12" s="83" customFormat="1" ht="94.5" customHeight="1" x14ac:dyDescent="0.2">
      <c r="A29" s="23">
        <v>12</v>
      </c>
      <c r="B29" s="190" t="s">
        <v>536</v>
      </c>
      <c r="C29" s="191" t="s">
        <v>596</v>
      </c>
      <c r="D29" s="192"/>
      <c r="E29" s="192"/>
      <c r="F29" s="192"/>
      <c r="G29" s="189"/>
      <c r="H29" s="153"/>
      <c r="I29" s="90"/>
      <c r="J29" s="90"/>
      <c r="K29" s="92"/>
      <c r="L29" s="92"/>
    </row>
    <row r="30" spans="1:12" ht="27.6" customHeight="1" x14ac:dyDescent="0.2">
      <c r="A30" s="417" t="s">
        <v>377</v>
      </c>
      <c r="B30" s="417"/>
      <c r="C30" s="620"/>
      <c r="D30" s="29"/>
      <c r="E30" s="33"/>
      <c r="F30" s="33"/>
      <c r="G30" s="33"/>
    </row>
    <row r="31" spans="1:12" ht="49.15" customHeight="1" x14ac:dyDescent="0.2">
      <c r="A31" s="4">
        <v>13</v>
      </c>
      <c r="B31" s="204" t="s">
        <v>432</v>
      </c>
      <c r="C31" s="213" t="s">
        <v>378</v>
      </c>
      <c r="D31" s="281"/>
      <c r="E31" s="281"/>
      <c r="F31" s="212"/>
      <c r="G31" s="226"/>
    </row>
    <row r="32" spans="1:12" ht="21" customHeight="1" x14ac:dyDescent="0.2">
      <c r="A32" s="391" t="s">
        <v>30</v>
      </c>
      <c r="B32" s="565"/>
      <c r="C32" s="565"/>
      <c r="D32" s="29"/>
      <c r="E32" s="33"/>
      <c r="F32" s="33"/>
      <c r="G32" s="33"/>
    </row>
    <row r="33" spans="1:12" ht="37.5" customHeight="1" x14ac:dyDescent="0.2">
      <c r="A33" s="65">
        <v>14</v>
      </c>
      <c r="B33" s="190" t="s">
        <v>133</v>
      </c>
      <c r="C33" s="254" t="s">
        <v>117</v>
      </c>
      <c r="D33" s="190"/>
      <c r="E33" s="190"/>
      <c r="F33" s="190"/>
      <c r="G33" s="190"/>
    </row>
    <row r="34" spans="1:12" ht="66" customHeight="1" x14ac:dyDescent="0.2">
      <c r="A34" s="23">
        <v>15</v>
      </c>
      <c r="B34" s="190" t="s">
        <v>870</v>
      </c>
      <c r="C34" s="254" t="s">
        <v>379</v>
      </c>
      <c r="D34" s="190"/>
      <c r="E34" s="190"/>
      <c r="F34" s="190"/>
      <c r="G34" s="190"/>
      <c r="H34" s="153"/>
    </row>
    <row r="35" spans="1:12" ht="18.95" customHeight="1" x14ac:dyDescent="0.2">
      <c r="A35" s="391" t="s">
        <v>36</v>
      </c>
      <c r="B35" s="392"/>
      <c r="C35" s="392"/>
      <c r="D35" s="36"/>
      <c r="E35" s="36"/>
      <c r="F35" s="36"/>
      <c r="G35" s="36"/>
    </row>
    <row r="36" spans="1:12" ht="39" customHeight="1" x14ac:dyDescent="0.2">
      <c r="A36" s="23">
        <v>16</v>
      </c>
      <c r="B36" s="212" t="s">
        <v>697</v>
      </c>
      <c r="C36" s="213" t="s">
        <v>110</v>
      </c>
      <c r="D36" s="230"/>
      <c r="E36" s="230"/>
      <c r="F36" s="230"/>
      <c r="G36" s="231"/>
      <c r="H36" s="153"/>
    </row>
    <row r="37" spans="1:12" ht="71.099999999999994" customHeight="1" x14ac:dyDescent="0.2">
      <c r="A37" s="23">
        <v>17</v>
      </c>
      <c r="B37" s="212" t="s">
        <v>362</v>
      </c>
      <c r="C37" s="213" t="s">
        <v>111</v>
      </c>
      <c r="D37" s="230"/>
      <c r="E37" s="230"/>
      <c r="F37" s="230"/>
      <c r="G37" s="231"/>
      <c r="H37" s="166"/>
    </row>
    <row r="38" spans="1:12" ht="17.25" customHeight="1" x14ac:dyDescent="0.2">
      <c r="A38" s="617" t="s">
        <v>52</v>
      </c>
      <c r="B38" s="420"/>
      <c r="C38" s="446"/>
      <c r="D38" s="32"/>
      <c r="E38" s="32"/>
      <c r="F38" s="32"/>
      <c r="G38" s="32"/>
    </row>
    <row r="39" spans="1:12" s="75" customFormat="1" ht="63.6" customHeight="1" x14ac:dyDescent="0.2">
      <c r="A39" s="23">
        <v>18</v>
      </c>
      <c r="B39" s="190" t="s">
        <v>625</v>
      </c>
      <c r="C39" s="191" t="s">
        <v>515</v>
      </c>
      <c r="D39" s="196"/>
      <c r="E39" s="196"/>
      <c r="F39" s="196"/>
      <c r="G39" s="189"/>
      <c r="H39" s="153"/>
      <c r="I39" s="90"/>
      <c r="J39" s="90"/>
      <c r="K39" s="92"/>
      <c r="L39" s="92"/>
    </row>
    <row r="40" spans="1:12" s="75" customFormat="1" outlineLevel="1" x14ac:dyDescent="0.2">
      <c r="A40" s="23"/>
      <c r="B40" s="332" t="s">
        <v>537</v>
      </c>
      <c r="C40" s="191"/>
      <c r="D40" s="196"/>
      <c r="E40" s="196"/>
      <c r="F40" s="196"/>
      <c r="G40" s="189"/>
      <c r="H40" s="153"/>
      <c r="I40" s="90"/>
      <c r="J40" s="90"/>
      <c r="K40" s="92"/>
      <c r="L40" s="92"/>
    </row>
    <row r="41" spans="1:12" s="75" customFormat="1" outlineLevel="1" x14ac:dyDescent="0.2">
      <c r="A41" s="23"/>
      <c r="B41" s="332" t="s">
        <v>538</v>
      </c>
      <c r="C41" s="191"/>
      <c r="D41" s="196"/>
      <c r="E41" s="196"/>
      <c r="F41" s="196"/>
      <c r="G41" s="189"/>
      <c r="H41" s="153"/>
      <c r="I41" s="90"/>
      <c r="J41" s="90"/>
      <c r="K41" s="92"/>
      <c r="L41" s="92"/>
    </row>
    <row r="42" spans="1:12" s="75" customFormat="1" ht="38.25" customHeight="1" outlineLevel="1" x14ac:dyDescent="0.2">
      <c r="A42" s="23"/>
      <c r="B42" s="332" t="s">
        <v>539</v>
      </c>
      <c r="C42" s="191"/>
      <c r="D42" s="196"/>
      <c r="E42" s="196"/>
      <c r="F42" s="196"/>
      <c r="G42" s="189"/>
      <c r="H42" s="153"/>
      <c r="I42" s="90"/>
      <c r="J42" s="90"/>
      <c r="K42" s="92"/>
      <c r="L42" s="92"/>
    </row>
    <row r="43" spans="1:12" s="75" customFormat="1" ht="33.75" outlineLevel="1" x14ac:dyDescent="0.2">
      <c r="A43" s="23"/>
      <c r="B43" s="332" t="s">
        <v>667</v>
      </c>
      <c r="C43" s="191"/>
      <c r="D43" s="196"/>
      <c r="E43" s="196"/>
      <c r="F43" s="196"/>
      <c r="G43" s="189"/>
      <c r="H43" s="153"/>
      <c r="I43" s="90"/>
      <c r="J43" s="90"/>
      <c r="K43" s="92"/>
      <c r="L43" s="92"/>
    </row>
    <row r="44" spans="1:12" s="75" customFormat="1" outlineLevel="1" x14ac:dyDescent="0.2">
      <c r="A44" s="23"/>
      <c r="B44" s="332" t="s">
        <v>540</v>
      </c>
      <c r="C44" s="191"/>
      <c r="D44" s="196"/>
      <c r="E44" s="196"/>
      <c r="F44" s="196"/>
      <c r="G44" s="189"/>
      <c r="H44" s="153"/>
      <c r="I44" s="90"/>
      <c r="J44" s="90"/>
      <c r="K44" s="92"/>
      <c r="L44" s="92"/>
    </row>
    <row r="45" spans="1:12" s="75" customFormat="1" outlineLevel="1" x14ac:dyDescent="0.2">
      <c r="A45" s="23"/>
      <c r="B45" s="332" t="s">
        <v>541</v>
      </c>
      <c r="C45" s="191"/>
      <c r="D45" s="196"/>
      <c r="E45" s="196"/>
      <c r="F45" s="196"/>
      <c r="G45" s="189"/>
      <c r="H45" s="153"/>
      <c r="I45" s="90"/>
      <c r="J45" s="90"/>
      <c r="K45" s="92"/>
      <c r="L45" s="92"/>
    </row>
    <row r="46" spans="1:12" s="75" customFormat="1" outlineLevel="1" x14ac:dyDescent="0.2">
      <c r="A46" s="23"/>
      <c r="B46" s="332" t="s">
        <v>542</v>
      </c>
      <c r="C46" s="191"/>
      <c r="D46" s="196"/>
      <c r="E46" s="196"/>
      <c r="F46" s="192"/>
      <c r="G46" s="189"/>
      <c r="H46" s="153"/>
      <c r="I46" s="90"/>
      <c r="J46" s="90"/>
      <c r="K46" s="92"/>
      <c r="L46" s="92"/>
    </row>
    <row r="47" spans="1:12" s="75" customFormat="1" ht="22.5" outlineLevel="1" x14ac:dyDescent="0.2">
      <c r="A47" s="23"/>
      <c r="B47" s="332" t="s">
        <v>543</v>
      </c>
      <c r="C47" s="191"/>
      <c r="D47" s="196"/>
      <c r="E47" s="196"/>
      <c r="F47" s="192"/>
      <c r="G47" s="189"/>
      <c r="H47" s="153"/>
      <c r="I47" s="90"/>
      <c r="J47" s="90"/>
      <c r="K47" s="92"/>
      <c r="L47" s="92"/>
    </row>
    <row r="48" spans="1:12" s="75" customFormat="1" outlineLevel="1" x14ac:dyDescent="0.2">
      <c r="A48" s="23"/>
      <c r="B48" s="332" t="s">
        <v>544</v>
      </c>
      <c r="C48" s="191"/>
      <c r="D48" s="196"/>
      <c r="E48" s="196"/>
      <c r="F48" s="196"/>
      <c r="G48" s="189"/>
      <c r="H48" s="153"/>
      <c r="I48" s="90"/>
      <c r="J48" s="90"/>
      <c r="K48" s="92"/>
      <c r="L48" s="92"/>
    </row>
    <row r="49" spans="1:12" s="75" customFormat="1" ht="22.5" outlineLevel="1" x14ac:dyDescent="0.2">
      <c r="A49" s="23"/>
      <c r="B49" s="332" t="s">
        <v>545</v>
      </c>
      <c r="C49" s="191"/>
      <c r="D49" s="196"/>
      <c r="E49" s="196"/>
      <c r="F49" s="196"/>
      <c r="G49" s="189"/>
      <c r="H49" s="153"/>
      <c r="I49" s="90"/>
      <c r="J49" s="90"/>
      <c r="K49" s="92"/>
      <c r="L49" s="92"/>
    </row>
    <row r="50" spans="1:12" s="75" customFormat="1" ht="22.5" outlineLevel="1" x14ac:dyDescent="0.2">
      <c r="A50" s="23"/>
      <c r="B50" s="332" t="s">
        <v>546</v>
      </c>
      <c r="C50" s="191"/>
      <c r="D50" s="196"/>
      <c r="E50" s="196"/>
      <c r="F50" s="196"/>
      <c r="G50" s="189"/>
      <c r="H50" s="153"/>
      <c r="I50" s="90"/>
      <c r="J50" s="90"/>
      <c r="K50" s="92"/>
      <c r="L50" s="92"/>
    </row>
    <row r="51" spans="1:12" s="75" customFormat="1" outlineLevel="1" x14ac:dyDescent="0.2">
      <c r="A51" s="23"/>
      <c r="B51" s="332" t="s">
        <v>547</v>
      </c>
      <c r="C51" s="191"/>
      <c r="D51" s="196"/>
      <c r="E51" s="196"/>
      <c r="F51" s="196"/>
      <c r="G51" s="189"/>
      <c r="H51" s="153"/>
      <c r="I51" s="90"/>
      <c r="J51" s="90"/>
      <c r="K51" s="92"/>
      <c r="L51" s="92"/>
    </row>
    <row r="52" spans="1:12" s="75" customFormat="1" outlineLevel="1" x14ac:dyDescent="0.2">
      <c r="A52" s="4"/>
      <c r="B52" s="332" t="s">
        <v>548</v>
      </c>
      <c r="C52" s="191"/>
      <c r="D52" s="196"/>
      <c r="E52" s="196"/>
      <c r="F52" s="196"/>
      <c r="G52" s="189"/>
      <c r="H52" s="153"/>
      <c r="I52" s="90"/>
      <c r="J52" s="90"/>
      <c r="K52" s="92"/>
      <c r="L52" s="92"/>
    </row>
    <row r="53" spans="1:12" s="75" customFormat="1" ht="22.5" outlineLevel="1" x14ac:dyDescent="0.2">
      <c r="A53" s="4"/>
      <c r="B53" s="332" t="s">
        <v>549</v>
      </c>
      <c r="C53" s="191"/>
      <c r="D53" s="192"/>
      <c r="E53" s="192"/>
      <c r="F53" s="192"/>
      <c r="G53" s="189"/>
      <c r="H53" s="153"/>
      <c r="I53" s="90"/>
      <c r="J53" s="90"/>
      <c r="K53" s="92"/>
      <c r="L53" s="92"/>
    </row>
    <row r="54" spans="1:12" s="75" customFormat="1" outlineLevel="1" x14ac:dyDescent="0.2">
      <c r="A54" s="4"/>
      <c r="B54" s="332" t="s">
        <v>550</v>
      </c>
      <c r="C54" s="191"/>
      <c r="D54" s="192"/>
      <c r="E54" s="192"/>
      <c r="F54" s="192"/>
      <c r="G54" s="189"/>
      <c r="H54" s="153"/>
      <c r="I54" s="90"/>
      <c r="J54" s="90"/>
      <c r="K54" s="92"/>
      <c r="L54" s="92"/>
    </row>
    <row r="55" spans="1:12" s="75" customFormat="1" outlineLevel="1" x14ac:dyDescent="0.2">
      <c r="A55" s="4"/>
      <c r="B55" s="332" t="s">
        <v>551</v>
      </c>
      <c r="C55" s="191"/>
      <c r="D55" s="192"/>
      <c r="E55" s="192"/>
      <c r="F55" s="192"/>
      <c r="G55" s="189"/>
      <c r="H55" s="153"/>
      <c r="I55" s="90"/>
      <c r="J55" s="90"/>
      <c r="K55" s="92"/>
      <c r="L55" s="92"/>
    </row>
    <row r="56" spans="1:12" s="75" customFormat="1" outlineLevel="1" x14ac:dyDescent="0.2">
      <c r="A56" s="4"/>
      <c r="B56" s="332" t="s">
        <v>552</v>
      </c>
      <c r="C56" s="191"/>
      <c r="D56" s="192"/>
      <c r="E56" s="192"/>
      <c r="F56" s="192"/>
      <c r="G56" s="189"/>
      <c r="H56" s="153"/>
      <c r="I56" s="90"/>
      <c r="J56" s="90"/>
      <c r="K56" s="92"/>
      <c r="L56" s="92"/>
    </row>
    <row r="57" spans="1:12" s="75" customFormat="1" ht="22.5" outlineLevel="1" x14ac:dyDescent="0.2">
      <c r="A57" s="4"/>
      <c r="B57" s="332" t="s">
        <v>553</v>
      </c>
      <c r="C57" s="191"/>
      <c r="D57" s="192"/>
      <c r="E57" s="192"/>
      <c r="F57" s="192"/>
      <c r="G57" s="189"/>
      <c r="H57" s="153"/>
      <c r="I57" s="90"/>
      <c r="J57" s="90"/>
      <c r="K57" s="92"/>
      <c r="L57" s="92"/>
    </row>
    <row r="58" spans="1:12" s="75" customFormat="1" outlineLevel="1" x14ac:dyDescent="0.2">
      <c r="A58" s="4"/>
      <c r="B58" s="332" t="s">
        <v>554</v>
      </c>
      <c r="C58" s="191"/>
      <c r="D58" s="192"/>
      <c r="E58" s="192"/>
      <c r="F58" s="192"/>
      <c r="G58" s="189"/>
      <c r="H58" s="153"/>
      <c r="I58" s="90"/>
      <c r="J58" s="90"/>
      <c r="K58" s="92"/>
      <c r="L58" s="92"/>
    </row>
    <row r="59" spans="1:12" s="75" customFormat="1" outlineLevel="1" x14ac:dyDescent="0.2">
      <c r="A59" s="4"/>
      <c r="B59" s="332" t="s">
        <v>555</v>
      </c>
      <c r="C59" s="191"/>
      <c r="D59" s="192"/>
      <c r="E59" s="192"/>
      <c r="F59" s="192"/>
      <c r="G59" s="189"/>
      <c r="H59" s="153"/>
      <c r="I59" s="90"/>
      <c r="J59" s="90"/>
      <c r="K59" s="92"/>
      <c r="L59" s="92"/>
    </row>
    <row r="60" spans="1:12" ht="97.5" customHeight="1" x14ac:dyDescent="0.2">
      <c r="A60" s="23">
        <v>19</v>
      </c>
      <c r="B60" s="191" t="s">
        <v>874</v>
      </c>
      <c r="C60" s="191" t="s">
        <v>873</v>
      </c>
      <c r="D60" s="190"/>
      <c r="E60" s="190"/>
      <c r="F60" s="190"/>
      <c r="G60" s="190"/>
      <c r="H60" s="153"/>
    </row>
    <row r="61" spans="1:12" ht="22.5" x14ac:dyDescent="0.2">
      <c r="A61" s="23">
        <v>20</v>
      </c>
      <c r="B61" s="333" t="s">
        <v>871</v>
      </c>
      <c r="C61" s="191" t="s">
        <v>872</v>
      </c>
      <c r="D61" s="190"/>
      <c r="E61" s="190"/>
      <c r="F61" s="190"/>
      <c r="G61" s="190"/>
      <c r="H61" s="153"/>
    </row>
    <row r="62" spans="1:12" s="22" customFormat="1" ht="97.5" customHeight="1" x14ac:dyDescent="0.2">
      <c r="A62" s="23">
        <v>21</v>
      </c>
      <c r="B62" s="194" t="s">
        <v>668</v>
      </c>
      <c r="C62" s="251" t="s">
        <v>54</v>
      </c>
      <c r="D62" s="193"/>
      <c r="E62" s="193"/>
      <c r="F62" s="193"/>
      <c r="G62" s="193"/>
      <c r="H62" s="153"/>
    </row>
    <row r="63" spans="1:12" s="75" customFormat="1" ht="126" customHeight="1" x14ac:dyDescent="0.2">
      <c r="A63" s="4">
        <v>22</v>
      </c>
      <c r="B63" s="194" t="s">
        <v>669</v>
      </c>
      <c r="C63" s="191" t="s">
        <v>501</v>
      </c>
      <c r="D63" s="192"/>
      <c r="E63" s="192"/>
      <c r="F63" s="192"/>
      <c r="G63" s="189"/>
      <c r="H63" s="153"/>
      <c r="I63" s="90"/>
      <c r="J63" s="90"/>
      <c r="K63" s="92"/>
      <c r="L63" s="92"/>
    </row>
    <row r="64" spans="1:12" s="22" customFormat="1" ht="45.75" customHeight="1" x14ac:dyDescent="0.2">
      <c r="A64" s="28">
        <v>23</v>
      </c>
      <c r="B64" s="190" t="s">
        <v>875</v>
      </c>
      <c r="C64" s="251" t="s">
        <v>143</v>
      </c>
      <c r="D64" s="322"/>
      <c r="E64" s="322"/>
      <c r="F64" s="322"/>
      <c r="G64" s="319"/>
      <c r="H64" s="168"/>
    </row>
    <row r="65" spans="1:14" ht="38.450000000000003" customHeight="1" x14ac:dyDescent="0.2">
      <c r="A65" s="23">
        <v>24</v>
      </c>
      <c r="B65" s="190" t="s">
        <v>276</v>
      </c>
      <c r="C65" s="191" t="s">
        <v>5</v>
      </c>
      <c r="D65" s="190"/>
      <c r="E65" s="190"/>
      <c r="F65" s="190"/>
      <c r="G65" s="190"/>
    </row>
    <row r="66" spans="1:14" s="75" customFormat="1" ht="46.15" customHeight="1" x14ac:dyDescent="0.2">
      <c r="A66" s="4">
        <v>25</v>
      </c>
      <c r="B66" s="190" t="s">
        <v>671</v>
      </c>
      <c r="C66" s="191" t="s">
        <v>56</v>
      </c>
      <c r="D66" s="192"/>
      <c r="E66" s="192"/>
      <c r="F66" s="192" t="str">
        <f>IF(C10="asjad","X",IF(C10="Ehitustööd","X",IF(C10="eriteenused","X",IF(C10="sotsiaalteenused","X"," "))))</f>
        <v xml:space="preserve"> </v>
      </c>
      <c r="G66" s="334" t="str">
        <f>IF(C10="asjad","Hanke liik: asjad",IF(C10="Ehitustööd","Hanke liik: ehitustööd",IF(C10="eriteenused","Hanke liik: eriteenused",IF(C10="sotsiaalteenused","Hanke liik: sotsiaalteenused"," "))))</f>
        <v xml:space="preserve"> </v>
      </c>
      <c r="H66" s="607"/>
      <c r="I66" s="608"/>
      <c r="J66" s="608"/>
      <c r="K66" s="608"/>
      <c r="L66" s="608"/>
      <c r="M66" s="608"/>
      <c r="N66" s="608"/>
    </row>
    <row r="67" spans="1:14" ht="23.1" customHeight="1" x14ac:dyDescent="0.2">
      <c r="A67" s="617" t="s">
        <v>59</v>
      </c>
      <c r="B67" s="420"/>
      <c r="C67" s="446"/>
      <c r="D67" s="32"/>
      <c r="E67" s="32"/>
      <c r="F67" s="32"/>
      <c r="G67" s="32"/>
    </row>
    <row r="68" spans="1:14" ht="38.450000000000003" customHeight="1" x14ac:dyDescent="0.2">
      <c r="A68" s="4">
        <v>26</v>
      </c>
      <c r="B68" s="212" t="s">
        <v>564</v>
      </c>
      <c r="C68" s="209" t="s">
        <v>60</v>
      </c>
      <c r="D68" s="212"/>
      <c r="E68" s="212"/>
      <c r="F68" s="212"/>
      <c r="G68" s="212"/>
    </row>
    <row r="69" spans="1:14" ht="73.5" customHeight="1" x14ac:dyDescent="0.2">
      <c r="A69" s="4">
        <v>27</v>
      </c>
      <c r="B69" s="218" t="s">
        <v>497</v>
      </c>
      <c r="C69" s="222" t="s">
        <v>496</v>
      </c>
      <c r="D69" s="326"/>
      <c r="E69" s="326"/>
      <c r="F69" s="326"/>
      <c r="G69" s="327"/>
      <c r="H69" s="153"/>
    </row>
    <row r="70" spans="1:14" ht="22.5" x14ac:dyDescent="0.2">
      <c r="A70" s="4">
        <v>28</v>
      </c>
      <c r="B70" s="212" t="s">
        <v>121</v>
      </c>
      <c r="C70" s="209" t="s">
        <v>46</v>
      </c>
      <c r="D70" s="212"/>
      <c r="E70" s="212"/>
      <c r="F70" s="212"/>
      <c r="G70" s="212"/>
    </row>
    <row r="71" spans="1:14" s="75" customFormat="1" ht="50.45" customHeight="1" x14ac:dyDescent="0.2">
      <c r="A71" s="4">
        <v>29</v>
      </c>
      <c r="B71" s="212" t="s">
        <v>62</v>
      </c>
      <c r="C71" s="209" t="s">
        <v>20</v>
      </c>
      <c r="D71" s="217"/>
      <c r="E71" s="217"/>
      <c r="F71" s="217"/>
      <c r="G71" s="215"/>
      <c r="H71" s="153"/>
      <c r="I71" s="90"/>
      <c r="J71" s="90"/>
      <c r="K71" s="92"/>
      <c r="L71" s="92"/>
    </row>
    <row r="72" spans="1:14" s="75" customFormat="1" ht="118.5" customHeight="1" x14ac:dyDescent="0.2">
      <c r="A72" s="4">
        <v>30</v>
      </c>
      <c r="B72" s="212" t="s">
        <v>673</v>
      </c>
      <c r="C72" s="209" t="s">
        <v>519</v>
      </c>
      <c r="D72" s="217"/>
      <c r="E72" s="217"/>
      <c r="F72" s="217"/>
      <c r="G72" s="215"/>
      <c r="H72" s="153"/>
      <c r="I72" s="90"/>
      <c r="J72" s="90"/>
      <c r="K72" s="92"/>
      <c r="L72" s="92"/>
    </row>
    <row r="73" spans="1:14" s="75" customFormat="1" ht="120" customHeight="1" x14ac:dyDescent="0.2">
      <c r="A73" s="4">
        <v>31</v>
      </c>
      <c r="B73" s="218" t="s">
        <v>674</v>
      </c>
      <c r="C73" s="209" t="s">
        <v>498</v>
      </c>
      <c r="D73" s="217"/>
      <c r="E73" s="217"/>
      <c r="F73" s="217"/>
      <c r="G73" s="215"/>
      <c r="H73" s="153"/>
      <c r="I73" s="90"/>
      <c r="J73" s="90"/>
      <c r="K73" s="92"/>
      <c r="L73" s="92"/>
    </row>
    <row r="74" spans="1:14" ht="26.25" customHeight="1" x14ac:dyDescent="0.2">
      <c r="A74" s="391" t="s">
        <v>65</v>
      </c>
      <c r="B74" s="392"/>
      <c r="C74" s="421"/>
      <c r="D74" s="63"/>
      <c r="E74" s="63"/>
      <c r="F74" s="63"/>
      <c r="G74" s="64"/>
    </row>
    <row r="75" spans="1:14" s="75" customFormat="1" ht="63" customHeight="1" x14ac:dyDescent="0.2">
      <c r="A75" s="4">
        <v>32</v>
      </c>
      <c r="B75" s="194" t="s">
        <v>676</v>
      </c>
      <c r="C75" s="195" t="s">
        <v>504</v>
      </c>
      <c r="D75" s="198"/>
      <c r="E75" s="198"/>
      <c r="F75" s="198"/>
      <c r="G75" s="189"/>
      <c r="H75" s="153"/>
      <c r="I75" s="90"/>
      <c r="J75" s="90"/>
      <c r="K75" s="92"/>
      <c r="L75" s="92"/>
    </row>
    <row r="76" spans="1:14" s="75" customFormat="1" ht="63" customHeight="1" x14ac:dyDescent="0.2">
      <c r="A76" s="4">
        <v>33</v>
      </c>
      <c r="B76" s="194" t="s">
        <v>506</v>
      </c>
      <c r="C76" s="195" t="s">
        <v>505</v>
      </c>
      <c r="D76" s="198"/>
      <c r="E76" s="198"/>
      <c r="F76" s="198"/>
      <c r="G76" s="189"/>
      <c r="H76" s="153"/>
      <c r="I76" s="90"/>
      <c r="J76" s="90"/>
      <c r="K76" s="92"/>
      <c r="L76" s="92"/>
    </row>
    <row r="77" spans="1:14" s="75" customFormat="1" ht="57" customHeight="1" x14ac:dyDescent="0.2">
      <c r="A77" s="4">
        <v>34</v>
      </c>
      <c r="B77" s="190" t="s">
        <v>589</v>
      </c>
      <c r="C77" s="191" t="s">
        <v>66</v>
      </c>
      <c r="D77" s="198"/>
      <c r="E77" s="198"/>
      <c r="F77" s="198"/>
      <c r="G77" s="189"/>
      <c r="H77" s="153"/>
      <c r="I77" s="90"/>
      <c r="J77" s="90"/>
      <c r="K77" s="92"/>
      <c r="L77" s="92"/>
    </row>
    <row r="78" spans="1:14" s="75" customFormat="1" ht="48.75" customHeight="1" x14ac:dyDescent="0.2">
      <c r="A78" s="4">
        <v>35</v>
      </c>
      <c r="B78" s="190" t="s">
        <v>567</v>
      </c>
      <c r="C78" s="191" t="s">
        <v>606</v>
      </c>
      <c r="D78" s="198"/>
      <c r="E78" s="198"/>
      <c r="F78" s="198"/>
      <c r="G78" s="189"/>
      <c r="H78" s="153"/>
      <c r="I78" s="90"/>
      <c r="J78" s="90"/>
      <c r="K78" s="92"/>
      <c r="L78" s="92"/>
    </row>
    <row r="79" spans="1:14" x14ac:dyDescent="0.2">
      <c r="A79" s="391" t="s">
        <v>380</v>
      </c>
      <c r="B79" s="392"/>
      <c r="C79" s="421"/>
      <c r="D79" s="24"/>
      <c r="E79" s="24"/>
      <c r="F79" s="24"/>
      <c r="G79" s="25"/>
    </row>
    <row r="80" spans="1:14" s="31" customFormat="1" ht="117.75" customHeight="1" x14ac:dyDescent="0.2">
      <c r="A80" s="23">
        <v>24</v>
      </c>
      <c r="B80" s="212" t="s">
        <v>756</v>
      </c>
      <c r="C80" s="226" t="s">
        <v>876</v>
      </c>
      <c r="D80" s="281"/>
      <c r="E80" s="281"/>
      <c r="F80" s="281"/>
      <c r="G80" s="282"/>
      <c r="H80" s="165"/>
    </row>
    <row r="81" spans="1:9" s="31" customFormat="1" ht="63.6" customHeight="1" x14ac:dyDescent="0.2">
      <c r="A81" s="23">
        <v>25</v>
      </c>
      <c r="B81" s="204" t="s">
        <v>757</v>
      </c>
      <c r="C81" s="222" t="s">
        <v>477</v>
      </c>
      <c r="D81" s="281"/>
      <c r="E81" s="281"/>
      <c r="F81" s="281"/>
      <c r="G81" s="282"/>
      <c r="H81" s="165"/>
    </row>
    <row r="82" spans="1:9" ht="38.1" customHeight="1" x14ac:dyDescent="0.2">
      <c r="A82" s="94">
        <v>26</v>
      </c>
      <c r="B82" s="218" t="s">
        <v>698</v>
      </c>
      <c r="C82" s="209" t="s">
        <v>592</v>
      </c>
      <c r="D82" s="335"/>
      <c r="E82" s="335"/>
      <c r="F82" s="335"/>
      <c r="G82" s="335"/>
      <c r="H82" s="153"/>
    </row>
    <row r="83" spans="1:9" s="22" customFormat="1" ht="64.150000000000006" customHeight="1" x14ac:dyDescent="0.2">
      <c r="A83" s="23">
        <v>27</v>
      </c>
      <c r="B83" s="212" t="s">
        <v>699</v>
      </c>
      <c r="C83" s="226" t="s">
        <v>68</v>
      </c>
      <c r="D83" s="258"/>
      <c r="E83" s="258"/>
      <c r="F83" s="258"/>
      <c r="G83" s="265"/>
      <c r="H83" s="153"/>
    </row>
    <row r="84" spans="1:9" s="22" customFormat="1" ht="100.15" customHeight="1" x14ac:dyDescent="0.2">
      <c r="A84" s="23">
        <v>28</v>
      </c>
      <c r="B84" s="212" t="s">
        <v>700</v>
      </c>
      <c r="C84" s="213" t="s">
        <v>503</v>
      </c>
      <c r="D84" s="258"/>
      <c r="E84" s="258"/>
      <c r="F84" s="258"/>
      <c r="G84" s="265"/>
      <c r="H84" s="153"/>
    </row>
    <row r="85" spans="1:9" s="22" customFormat="1" ht="39.6" customHeight="1" x14ac:dyDescent="0.2">
      <c r="A85" s="23">
        <v>29</v>
      </c>
      <c r="B85" s="218" t="s">
        <v>681</v>
      </c>
      <c r="C85" s="226" t="s">
        <v>69</v>
      </c>
      <c r="D85" s="258"/>
      <c r="E85" s="258"/>
      <c r="F85" s="258"/>
      <c r="G85" s="265"/>
      <c r="H85" s="153"/>
    </row>
    <row r="86" spans="1:9" s="22" customFormat="1" ht="74.25" customHeight="1" x14ac:dyDescent="0.2">
      <c r="A86" s="23">
        <v>30</v>
      </c>
      <c r="B86" s="218" t="s">
        <v>921</v>
      </c>
      <c r="C86" s="226" t="s">
        <v>70</v>
      </c>
      <c r="D86" s="258"/>
      <c r="E86" s="258"/>
      <c r="F86" s="258"/>
      <c r="G86" s="265"/>
      <c r="H86" s="153"/>
    </row>
    <row r="87" spans="1:9" ht="21.95" customHeight="1" x14ac:dyDescent="0.2">
      <c r="A87" s="493" t="s">
        <v>71</v>
      </c>
      <c r="B87" s="494"/>
      <c r="C87" s="494"/>
      <c r="D87" s="41"/>
      <c r="E87" s="36"/>
      <c r="F87" s="36"/>
      <c r="G87" s="36"/>
    </row>
    <row r="88" spans="1:9" ht="33.75" x14ac:dyDescent="0.2">
      <c r="A88" s="23">
        <v>31</v>
      </c>
      <c r="B88" s="190" t="s">
        <v>607</v>
      </c>
      <c r="C88" s="191" t="s">
        <v>72</v>
      </c>
      <c r="D88" s="190"/>
      <c r="E88" s="190"/>
      <c r="F88" s="190"/>
      <c r="G88" s="190"/>
    </row>
    <row r="89" spans="1:9" ht="22.5" customHeight="1" x14ac:dyDescent="0.2">
      <c r="A89" s="493" t="s">
        <v>119</v>
      </c>
      <c r="B89" s="494"/>
      <c r="C89" s="494"/>
      <c r="D89" s="41"/>
      <c r="E89" s="41"/>
      <c r="F89" s="41"/>
      <c r="G89" s="41"/>
    </row>
    <row r="90" spans="1:9" s="22" customFormat="1" ht="66" customHeight="1" x14ac:dyDescent="0.2">
      <c r="A90" s="23">
        <v>32</v>
      </c>
      <c r="B90" s="204" t="s">
        <v>682</v>
      </c>
      <c r="C90" s="226" t="s">
        <v>73</v>
      </c>
      <c r="D90" s="204"/>
      <c r="E90" s="204"/>
      <c r="F90" s="204"/>
      <c r="G90" s="204"/>
      <c r="H90" s="153"/>
      <c r="I90" s="139"/>
    </row>
    <row r="91" spans="1:9" s="22" customFormat="1" ht="84.95" customHeight="1" x14ac:dyDescent="0.2">
      <c r="A91" s="23">
        <v>33</v>
      </c>
      <c r="B91" s="204" t="s">
        <v>683</v>
      </c>
      <c r="C91" s="226" t="s">
        <v>281</v>
      </c>
      <c r="D91" s="204"/>
      <c r="E91" s="204"/>
      <c r="F91" s="204"/>
      <c r="G91" s="204"/>
      <c r="H91" s="153"/>
      <c r="I91" s="139"/>
    </row>
    <row r="92" spans="1:9" s="22" customFormat="1" ht="98.25" customHeight="1" x14ac:dyDescent="0.2">
      <c r="A92" s="23">
        <v>34</v>
      </c>
      <c r="B92" s="218" t="s">
        <v>702</v>
      </c>
      <c r="C92" s="226" t="s">
        <v>363</v>
      </c>
      <c r="D92" s="258"/>
      <c r="E92" s="258"/>
      <c r="F92" s="258"/>
      <c r="G92" s="265"/>
      <c r="H92" s="153"/>
    </row>
    <row r="93" spans="1:9" ht="61.9" customHeight="1" x14ac:dyDescent="0.2">
      <c r="A93" s="23">
        <v>35</v>
      </c>
      <c r="B93" s="204" t="s">
        <v>758</v>
      </c>
      <c r="C93" s="222" t="s">
        <v>454</v>
      </c>
      <c r="D93" s="204"/>
      <c r="E93" s="204"/>
      <c r="F93" s="204"/>
      <c r="G93" s="204"/>
      <c r="H93" s="159"/>
    </row>
    <row r="94" spans="1:9" ht="36.6" customHeight="1" x14ac:dyDescent="0.2">
      <c r="A94" s="23"/>
      <c r="B94" s="222" t="s">
        <v>608</v>
      </c>
      <c r="C94" s="226"/>
      <c r="D94" s="204"/>
      <c r="E94" s="204"/>
      <c r="F94" s="204"/>
      <c r="G94" s="204"/>
      <c r="H94" s="153"/>
    </row>
    <row r="95" spans="1:9" ht="45" customHeight="1" x14ac:dyDescent="0.2">
      <c r="A95" s="23"/>
      <c r="B95" s="222" t="s">
        <v>619</v>
      </c>
      <c r="C95" s="226"/>
      <c r="D95" s="204"/>
      <c r="E95" s="204"/>
      <c r="F95" s="204"/>
      <c r="G95" s="204"/>
      <c r="H95" s="153"/>
    </row>
    <row r="96" spans="1:9" ht="44.45" customHeight="1" x14ac:dyDescent="0.2">
      <c r="A96" s="23"/>
      <c r="B96" s="222" t="s">
        <v>703</v>
      </c>
      <c r="C96" s="226"/>
      <c r="D96" s="204"/>
      <c r="E96" s="204"/>
      <c r="F96" s="204"/>
      <c r="G96" s="204"/>
      <c r="H96" s="153"/>
    </row>
    <row r="97" spans="1:8" ht="54" customHeight="1" x14ac:dyDescent="0.2">
      <c r="A97" s="23"/>
      <c r="B97" s="222" t="s">
        <v>620</v>
      </c>
      <c r="C97" s="226"/>
      <c r="D97" s="204"/>
      <c r="E97" s="204"/>
      <c r="F97" s="204"/>
      <c r="G97" s="204"/>
      <c r="H97" s="153"/>
    </row>
    <row r="98" spans="1:8" ht="71.099999999999994" customHeight="1" x14ac:dyDescent="0.2">
      <c r="A98" s="23">
        <v>36</v>
      </c>
      <c r="B98" s="223" t="s">
        <v>686</v>
      </c>
      <c r="C98" s="222" t="s">
        <v>457</v>
      </c>
      <c r="D98" s="204"/>
      <c r="E98" s="204"/>
      <c r="F98" s="204"/>
      <c r="G98" s="204"/>
      <c r="H98" s="153"/>
    </row>
    <row r="99" spans="1:8" s="22" customFormat="1" ht="61.9" customHeight="1" x14ac:dyDescent="0.2">
      <c r="A99" s="23">
        <v>37</v>
      </c>
      <c r="B99" s="212" t="s">
        <v>704</v>
      </c>
      <c r="C99" s="226" t="s">
        <v>187</v>
      </c>
      <c r="D99" s="258"/>
      <c r="E99" s="258"/>
      <c r="F99" s="258"/>
      <c r="G99" s="265"/>
      <c r="H99" s="153"/>
    </row>
    <row r="100" spans="1:8" ht="74.45" customHeight="1" outlineLevel="1" x14ac:dyDescent="0.2">
      <c r="A100" s="23">
        <v>38</v>
      </c>
      <c r="B100" s="204" t="s">
        <v>571</v>
      </c>
      <c r="C100" s="222" t="s">
        <v>458</v>
      </c>
      <c r="D100" s="204"/>
      <c r="E100" s="204"/>
      <c r="F100" s="204"/>
      <c r="G100" s="204"/>
      <c r="H100" s="159"/>
    </row>
    <row r="101" spans="1:8" ht="69" customHeight="1" outlineLevel="1" x14ac:dyDescent="0.2">
      <c r="A101" s="23"/>
      <c r="B101" s="222" t="s">
        <v>688</v>
      </c>
      <c r="C101" s="224"/>
      <c r="D101" s="204"/>
      <c r="E101" s="204"/>
      <c r="F101" s="204"/>
      <c r="G101" s="204"/>
      <c r="H101" s="153"/>
    </row>
    <row r="102" spans="1:8" ht="52.5" customHeight="1" outlineLevel="1" x14ac:dyDescent="0.2">
      <c r="A102" s="23"/>
      <c r="B102" s="222" t="s">
        <v>689</v>
      </c>
      <c r="C102" s="224"/>
      <c r="D102" s="204"/>
      <c r="E102" s="204"/>
      <c r="F102" s="204"/>
      <c r="G102" s="204"/>
      <c r="H102" s="153"/>
    </row>
    <row r="103" spans="1:8" ht="49.15" customHeight="1" outlineLevel="1" x14ac:dyDescent="0.2">
      <c r="A103" s="23"/>
      <c r="B103" s="222" t="s">
        <v>609</v>
      </c>
      <c r="C103" s="224"/>
      <c r="D103" s="204"/>
      <c r="E103" s="204"/>
      <c r="F103" s="204"/>
      <c r="G103" s="204"/>
      <c r="H103" s="153"/>
    </row>
    <row r="104" spans="1:8" ht="28.15" customHeight="1" outlineLevel="1" x14ac:dyDescent="0.2">
      <c r="A104" s="23"/>
      <c r="B104" s="222" t="s">
        <v>460</v>
      </c>
      <c r="C104" s="224"/>
      <c r="D104" s="204"/>
      <c r="E104" s="204"/>
      <c r="F104" s="204"/>
      <c r="G104" s="204"/>
      <c r="H104" s="153"/>
    </row>
    <row r="105" spans="1:8" ht="31.9" customHeight="1" outlineLevel="1" x14ac:dyDescent="0.2">
      <c r="A105" s="23"/>
      <c r="B105" s="222" t="s">
        <v>610</v>
      </c>
      <c r="C105" s="226"/>
      <c r="D105" s="204"/>
      <c r="E105" s="204"/>
      <c r="F105" s="204"/>
      <c r="G105" s="204"/>
      <c r="H105" s="153"/>
    </row>
    <row r="106" spans="1:8" ht="94.15" customHeight="1" outlineLevel="1" x14ac:dyDescent="0.2">
      <c r="A106" s="23"/>
      <c r="B106" s="224" t="s">
        <v>705</v>
      </c>
      <c r="C106" s="226"/>
      <c r="D106" s="204"/>
      <c r="E106" s="204"/>
      <c r="F106" s="204"/>
      <c r="G106" s="204"/>
      <c r="H106" s="153"/>
    </row>
    <row r="107" spans="1:8" ht="19.899999999999999" customHeight="1" outlineLevel="1" x14ac:dyDescent="0.2">
      <c r="A107" s="23"/>
      <c r="B107" s="222" t="s">
        <v>462</v>
      </c>
      <c r="C107" s="226"/>
      <c r="D107" s="204"/>
      <c r="E107" s="204"/>
      <c r="F107" s="204"/>
      <c r="G107" s="204"/>
      <c r="H107" s="153"/>
    </row>
    <row r="108" spans="1:8" ht="27" customHeight="1" outlineLevel="1" x14ac:dyDescent="0.2">
      <c r="A108" s="23"/>
      <c r="B108" s="222" t="s">
        <v>463</v>
      </c>
      <c r="C108" s="226"/>
      <c r="D108" s="204"/>
      <c r="E108" s="204"/>
      <c r="F108" s="204"/>
      <c r="G108" s="204"/>
      <c r="H108" s="153"/>
    </row>
    <row r="109" spans="1:8" ht="34.9" customHeight="1" outlineLevel="1" x14ac:dyDescent="0.2">
      <c r="A109" s="23"/>
      <c r="B109" s="222" t="s">
        <v>464</v>
      </c>
      <c r="C109" s="226"/>
      <c r="D109" s="204"/>
      <c r="E109" s="204"/>
      <c r="F109" s="204"/>
      <c r="G109" s="204"/>
      <c r="H109" s="153"/>
    </row>
    <row r="110" spans="1:8" ht="27" customHeight="1" outlineLevel="1" x14ac:dyDescent="0.2">
      <c r="A110" s="23"/>
      <c r="B110" s="222" t="s">
        <v>611</v>
      </c>
      <c r="C110" s="226"/>
      <c r="D110" s="204"/>
      <c r="E110" s="204"/>
      <c r="F110" s="204"/>
      <c r="G110" s="204"/>
      <c r="H110" s="153"/>
    </row>
    <row r="111" spans="1:8" ht="27" customHeight="1" outlineLevel="1" x14ac:dyDescent="0.2">
      <c r="A111" s="23"/>
      <c r="B111" s="222" t="s">
        <v>466</v>
      </c>
      <c r="C111" s="226"/>
      <c r="D111" s="204"/>
      <c r="E111" s="204"/>
      <c r="F111" s="204"/>
      <c r="G111" s="204"/>
      <c r="H111" s="153"/>
    </row>
    <row r="112" spans="1:8" ht="31.15" customHeight="1" outlineLevel="1" x14ac:dyDescent="0.2">
      <c r="A112" s="23"/>
      <c r="B112" s="222" t="s">
        <v>467</v>
      </c>
      <c r="C112" s="226"/>
      <c r="D112" s="204"/>
      <c r="E112" s="204"/>
      <c r="F112" s="204"/>
      <c r="G112" s="204"/>
      <c r="H112" s="153"/>
    </row>
    <row r="113" spans="1:8" s="22" customFormat="1" ht="129" customHeight="1" x14ac:dyDescent="0.2">
      <c r="A113" s="23">
        <v>39</v>
      </c>
      <c r="B113" s="212" t="s">
        <v>706</v>
      </c>
      <c r="C113" s="226" t="s">
        <v>188</v>
      </c>
      <c r="D113" s="258"/>
      <c r="E113" s="258"/>
      <c r="F113" s="258"/>
      <c r="G113" s="265"/>
      <c r="H113" s="153"/>
    </row>
    <row r="114" spans="1:8" s="22" customFormat="1" ht="45" customHeight="1" x14ac:dyDescent="0.2">
      <c r="A114" s="23">
        <v>40</v>
      </c>
      <c r="B114" s="212" t="s">
        <v>621</v>
      </c>
      <c r="C114" s="212" t="s">
        <v>197</v>
      </c>
      <c r="D114" s="258"/>
      <c r="E114" s="258"/>
      <c r="F114" s="258"/>
      <c r="G114" s="336"/>
      <c r="H114" s="153"/>
    </row>
    <row r="115" spans="1:8" s="22" customFormat="1" ht="110.25" customHeight="1" x14ac:dyDescent="0.2">
      <c r="A115" s="23">
        <v>41</v>
      </c>
      <c r="B115" s="225" t="s">
        <v>707</v>
      </c>
      <c r="C115" s="226" t="s">
        <v>364</v>
      </c>
      <c r="D115" s="258"/>
      <c r="E115" s="258"/>
      <c r="F115" s="258"/>
      <c r="G115" s="265"/>
      <c r="H115" s="153"/>
    </row>
    <row r="116" spans="1:8" s="22" customFormat="1" ht="66" customHeight="1" x14ac:dyDescent="0.2">
      <c r="A116" s="23">
        <v>42</v>
      </c>
      <c r="B116" s="212" t="s">
        <v>622</v>
      </c>
      <c r="C116" s="226" t="s">
        <v>283</v>
      </c>
      <c r="D116" s="258"/>
      <c r="E116" s="258"/>
      <c r="F116" s="258"/>
      <c r="G116" s="265"/>
      <c r="H116" s="153"/>
    </row>
    <row r="117" spans="1:8" ht="22.5" customHeight="1" x14ac:dyDescent="0.2">
      <c r="A117" s="493" t="s">
        <v>120</v>
      </c>
      <c r="B117" s="494"/>
      <c r="C117" s="494"/>
      <c r="D117" s="41"/>
      <c r="E117" s="52"/>
      <c r="F117" s="52"/>
      <c r="G117" s="41"/>
    </row>
    <row r="118" spans="1:8" ht="45" x14ac:dyDescent="0.2">
      <c r="A118" s="23">
        <v>43</v>
      </c>
      <c r="B118" s="190" t="s">
        <v>623</v>
      </c>
      <c r="C118" s="191" t="s">
        <v>74</v>
      </c>
      <c r="D118" s="190"/>
      <c r="E118" s="190"/>
      <c r="F118" s="190"/>
      <c r="G118" s="190"/>
    </row>
    <row r="119" spans="1:8" ht="27" customHeight="1" x14ac:dyDescent="0.2">
      <c r="A119" s="493" t="s">
        <v>25</v>
      </c>
      <c r="B119" s="494"/>
      <c r="C119" s="494"/>
      <c r="D119" s="41"/>
      <c r="E119" s="52"/>
      <c r="F119" s="52"/>
      <c r="G119" s="41"/>
    </row>
    <row r="120" spans="1:8" s="22" customFormat="1" ht="36" customHeight="1" x14ac:dyDescent="0.2">
      <c r="A120" s="23">
        <v>44</v>
      </c>
      <c r="B120" s="212" t="s">
        <v>366</v>
      </c>
      <c r="C120" s="226" t="s">
        <v>367</v>
      </c>
      <c r="D120" s="258"/>
      <c r="E120" s="258"/>
      <c r="F120" s="258"/>
      <c r="G120" s="265"/>
      <c r="H120" s="153"/>
    </row>
    <row r="121" spans="1:8" s="22" customFormat="1" ht="102" customHeight="1" x14ac:dyDescent="0.2">
      <c r="A121" s="4">
        <v>45</v>
      </c>
      <c r="B121" s="218" t="s">
        <v>612</v>
      </c>
      <c r="C121" s="222" t="s">
        <v>495</v>
      </c>
      <c r="D121" s="258"/>
      <c r="E121" s="258"/>
      <c r="F121" s="258"/>
      <c r="G121" s="265"/>
      <c r="H121" s="153"/>
    </row>
    <row r="122" spans="1:8" ht="24.6" customHeight="1" x14ac:dyDescent="0.2">
      <c r="A122" s="617" t="s">
        <v>43</v>
      </c>
      <c r="B122" s="420" t="s">
        <v>43</v>
      </c>
      <c r="C122" s="446"/>
      <c r="D122" s="66"/>
      <c r="E122" s="617"/>
      <c r="F122" s="420"/>
      <c r="G122" s="446"/>
    </row>
    <row r="123" spans="1:8" s="22" customFormat="1" ht="94.5" customHeight="1" x14ac:dyDescent="0.2">
      <c r="A123" s="23">
        <v>46</v>
      </c>
      <c r="B123" s="190" t="s">
        <v>675</v>
      </c>
      <c r="C123" s="251" t="s">
        <v>368</v>
      </c>
      <c r="D123" s="248"/>
      <c r="E123" s="248"/>
      <c r="F123" s="248"/>
      <c r="G123" s="290"/>
      <c r="H123" s="160"/>
    </row>
    <row r="124" spans="1:8" s="22" customFormat="1" ht="94.5" customHeight="1" x14ac:dyDescent="0.2">
      <c r="A124" s="23">
        <v>47</v>
      </c>
      <c r="B124" s="190" t="s">
        <v>566</v>
      </c>
      <c r="C124" s="251" t="s">
        <v>64</v>
      </c>
      <c r="D124" s="248"/>
      <c r="E124" s="248"/>
      <c r="F124" s="248"/>
      <c r="G124" s="290"/>
      <c r="H124" s="160"/>
    </row>
    <row r="125" spans="1:8" ht="23.1" customHeight="1" x14ac:dyDescent="0.2">
      <c r="A125" s="617" t="s">
        <v>26</v>
      </c>
      <c r="B125" s="420"/>
      <c r="C125" s="446"/>
      <c r="D125" s="617"/>
      <c r="E125" s="420"/>
      <c r="F125" s="446"/>
      <c r="G125" s="66"/>
    </row>
    <row r="126" spans="1:8" s="22" customFormat="1" ht="66.599999999999994" customHeight="1" x14ac:dyDescent="0.2">
      <c r="A126" s="23">
        <v>48</v>
      </c>
      <c r="B126" s="218" t="s">
        <v>759</v>
      </c>
      <c r="C126" s="226" t="s">
        <v>626</v>
      </c>
      <c r="D126" s="258"/>
      <c r="E126" s="258"/>
      <c r="F126" s="258"/>
      <c r="G126" s="265"/>
      <c r="H126" s="153"/>
    </row>
    <row r="127" spans="1:8" ht="27.6" customHeight="1" x14ac:dyDescent="0.2">
      <c r="A127" s="618" t="s">
        <v>381</v>
      </c>
      <c r="B127" s="618"/>
      <c r="C127" s="618"/>
      <c r="D127" s="619"/>
      <c r="E127" s="33"/>
      <c r="F127" s="33"/>
      <c r="G127" s="33"/>
    </row>
    <row r="128" spans="1:8" s="22" customFormat="1" ht="37.9" customHeight="1" x14ac:dyDescent="0.2">
      <c r="A128" s="23">
        <v>49</v>
      </c>
      <c r="B128" s="190" t="s">
        <v>575</v>
      </c>
      <c r="C128" s="191" t="s">
        <v>75</v>
      </c>
      <c r="D128" s="248"/>
      <c r="E128" s="248"/>
      <c r="F128" s="248"/>
      <c r="G128" s="290"/>
      <c r="H128" s="157"/>
    </row>
    <row r="129" spans="1:8" s="22" customFormat="1" ht="94.15" customHeight="1" x14ac:dyDescent="0.2">
      <c r="A129" s="23">
        <v>50</v>
      </c>
      <c r="B129" s="190" t="s">
        <v>711</v>
      </c>
      <c r="C129" s="195" t="s">
        <v>468</v>
      </c>
      <c r="D129" s="248"/>
      <c r="E129" s="248"/>
      <c r="F129" s="248"/>
      <c r="G129" s="290"/>
      <c r="H129" s="153"/>
    </row>
    <row r="130" spans="1:8" s="22" customFormat="1" ht="94.15" customHeight="1" x14ac:dyDescent="0.2">
      <c r="A130" s="23">
        <v>51</v>
      </c>
      <c r="B130" s="194" t="s">
        <v>901</v>
      </c>
      <c r="C130" s="195" t="s">
        <v>576</v>
      </c>
      <c r="D130" s="248"/>
      <c r="E130" s="248"/>
      <c r="F130" s="248"/>
      <c r="G130" s="290"/>
      <c r="H130" s="153"/>
    </row>
    <row r="131" spans="1:8" ht="45" x14ac:dyDescent="0.2">
      <c r="A131" s="23">
        <v>52</v>
      </c>
      <c r="B131" s="190" t="s">
        <v>200</v>
      </c>
      <c r="C131" s="191" t="s">
        <v>284</v>
      </c>
      <c r="D131" s="190"/>
      <c r="E131" s="190"/>
      <c r="F131" s="190"/>
      <c r="G131" s="190"/>
    </row>
    <row r="132" spans="1:8" ht="22.5" x14ac:dyDescent="0.2">
      <c r="A132" s="23">
        <v>53</v>
      </c>
      <c r="B132" s="190" t="s">
        <v>27</v>
      </c>
      <c r="C132" s="191" t="s">
        <v>80</v>
      </c>
      <c r="D132" s="190"/>
      <c r="E132" s="190"/>
      <c r="F132" s="190"/>
      <c r="G132" s="190"/>
    </row>
    <row r="133" spans="1:8" ht="36" customHeight="1" x14ac:dyDescent="0.2">
      <c r="A133" s="23">
        <v>54</v>
      </c>
      <c r="B133" s="190" t="s">
        <v>877</v>
      </c>
      <c r="C133" s="191" t="s">
        <v>382</v>
      </c>
      <c r="D133" s="190"/>
      <c r="E133" s="190"/>
      <c r="F133" s="190"/>
      <c r="G133" s="190"/>
      <c r="H133" s="153"/>
    </row>
    <row r="134" spans="1:8" ht="42" customHeight="1" x14ac:dyDescent="0.2">
      <c r="A134" s="23">
        <v>55</v>
      </c>
      <c r="B134" s="190" t="s">
        <v>123</v>
      </c>
      <c r="C134" s="191" t="s">
        <v>383</v>
      </c>
      <c r="D134" s="190"/>
      <c r="E134" s="190"/>
      <c r="F134" s="190"/>
      <c r="G134" s="190"/>
    </row>
    <row r="135" spans="1:8" ht="46.5" customHeight="1" x14ac:dyDescent="0.2">
      <c r="A135" s="23">
        <v>56</v>
      </c>
      <c r="B135" s="190" t="s">
        <v>125</v>
      </c>
      <c r="C135" s="191" t="s">
        <v>384</v>
      </c>
      <c r="D135" s="190"/>
      <c r="E135" s="190"/>
      <c r="F135" s="190"/>
      <c r="G135" s="190"/>
    </row>
    <row r="136" spans="1:8" ht="45" x14ac:dyDescent="0.2">
      <c r="A136" s="23">
        <v>57</v>
      </c>
      <c r="B136" s="194" t="s">
        <v>878</v>
      </c>
      <c r="C136" s="191" t="s">
        <v>385</v>
      </c>
      <c r="D136" s="190"/>
      <c r="E136" s="190"/>
      <c r="F136" s="190"/>
      <c r="G136" s="190"/>
      <c r="H136" s="153"/>
    </row>
    <row r="137" spans="1:8" ht="33.75" x14ac:dyDescent="0.2">
      <c r="A137" s="23">
        <v>58</v>
      </c>
      <c r="B137" s="193" t="s">
        <v>879</v>
      </c>
      <c r="C137" s="191" t="s">
        <v>386</v>
      </c>
      <c r="D137" s="190"/>
      <c r="E137" s="190"/>
      <c r="F137" s="190"/>
      <c r="G137" s="190"/>
    </row>
    <row r="138" spans="1:8" ht="45" x14ac:dyDescent="0.2">
      <c r="A138" s="23">
        <v>59</v>
      </c>
      <c r="B138" s="193" t="s">
        <v>880</v>
      </c>
      <c r="C138" s="191" t="s">
        <v>387</v>
      </c>
      <c r="D138" s="190"/>
      <c r="E138" s="190"/>
      <c r="F138" s="190"/>
      <c r="G138" s="190"/>
    </row>
    <row r="139" spans="1:8" x14ac:dyDescent="0.2">
      <c r="A139" s="23">
        <v>60</v>
      </c>
      <c r="B139" s="190" t="s">
        <v>78</v>
      </c>
      <c r="C139" s="191" t="s">
        <v>79</v>
      </c>
      <c r="D139" s="190"/>
      <c r="E139" s="190"/>
      <c r="F139" s="190"/>
      <c r="G139" s="190"/>
    </row>
    <row r="140" spans="1:8" ht="21.95" customHeight="1" x14ac:dyDescent="0.2">
      <c r="A140" s="420" t="s">
        <v>15</v>
      </c>
      <c r="B140" s="420"/>
      <c r="C140" s="420"/>
      <c r="D140" s="446"/>
      <c r="E140" s="38"/>
      <c r="F140" s="33"/>
      <c r="G140" s="33"/>
    </row>
    <row r="141" spans="1:8" s="22" customFormat="1" ht="129" customHeight="1" x14ac:dyDescent="0.2">
      <c r="A141" s="23">
        <v>61</v>
      </c>
      <c r="B141" s="212" t="s">
        <v>913</v>
      </c>
      <c r="C141" s="226" t="s">
        <v>370</v>
      </c>
      <c r="D141" s="258"/>
      <c r="E141" s="258"/>
      <c r="F141" s="258"/>
      <c r="G141" s="265"/>
      <c r="H141" s="157"/>
    </row>
    <row r="142" spans="1:8" s="22" customFormat="1" ht="129" customHeight="1" x14ac:dyDescent="0.2">
      <c r="A142" s="23">
        <v>62</v>
      </c>
      <c r="B142" s="218" t="s">
        <v>693</v>
      </c>
      <c r="C142" s="209" t="s">
        <v>507</v>
      </c>
      <c r="D142" s="258"/>
      <c r="E142" s="258"/>
      <c r="F142" s="258"/>
      <c r="G142" s="265"/>
      <c r="H142" s="153"/>
    </row>
    <row r="143" spans="1:8" s="22" customFormat="1" ht="39.6" customHeight="1" x14ac:dyDescent="0.2">
      <c r="A143" s="23">
        <v>63</v>
      </c>
      <c r="B143" s="212" t="s">
        <v>582</v>
      </c>
      <c r="C143" s="226" t="s">
        <v>371</v>
      </c>
      <c r="D143" s="258"/>
      <c r="E143" s="265"/>
      <c r="F143" s="258"/>
      <c r="G143" s="265"/>
      <c r="H143" s="157"/>
    </row>
    <row r="144" spans="1:8" ht="24.6" customHeight="1" x14ac:dyDescent="0.2">
      <c r="A144" s="420" t="s">
        <v>10</v>
      </c>
      <c r="B144" s="420"/>
      <c r="C144" s="420"/>
      <c r="D144" s="446"/>
      <c r="E144" s="38"/>
      <c r="F144" s="33"/>
      <c r="G144" s="33"/>
    </row>
    <row r="145" spans="1:8" ht="67.5" x14ac:dyDescent="0.2">
      <c r="A145" s="23">
        <v>64</v>
      </c>
      <c r="B145" s="190" t="s">
        <v>388</v>
      </c>
      <c r="C145" s="191" t="s">
        <v>389</v>
      </c>
      <c r="D145" s="307"/>
      <c r="E145" s="307"/>
      <c r="F145" s="307"/>
      <c r="G145" s="311"/>
    </row>
    <row r="146" spans="1:8" ht="30" customHeight="1" x14ac:dyDescent="0.2">
      <c r="A146" s="618" t="s">
        <v>11</v>
      </c>
      <c r="B146" s="618"/>
      <c r="C146" s="618"/>
      <c r="D146" s="619"/>
      <c r="E146" s="38"/>
      <c r="F146" s="33"/>
      <c r="G146" s="33"/>
    </row>
    <row r="147" spans="1:8" ht="90" x14ac:dyDescent="0.2">
      <c r="A147" s="23">
        <v>65</v>
      </c>
      <c r="B147" s="212" t="s">
        <v>760</v>
      </c>
      <c r="C147" s="213" t="s">
        <v>85</v>
      </c>
      <c r="D147" s="281"/>
      <c r="E147" s="281"/>
      <c r="F147" s="281"/>
      <c r="G147" s="282"/>
      <c r="H147" s="153"/>
    </row>
    <row r="148" spans="1:8" ht="21.95" customHeight="1" x14ac:dyDescent="0.2">
      <c r="A148" s="420" t="s">
        <v>390</v>
      </c>
      <c r="B148" s="420"/>
      <c r="C148" s="420"/>
      <c r="D148" s="446"/>
      <c r="E148" s="38"/>
      <c r="F148" s="33"/>
      <c r="G148" s="33"/>
    </row>
    <row r="149" spans="1:8" ht="33.75" x14ac:dyDescent="0.2">
      <c r="A149" s="23">
        <v>66</v>
      </c>
      <c r="B149" s="190" t="s">
        <v>629</v>
      </c>
      <c r="C149" s="191" t="s">
        <v>180</v>
      </c>
      <c r="D149" s="297"/>
      <c r="E149" s="297"/>
      <c r="F149" s="297"/>
      <c r="G149" s="298"/>
      <c r="H149" s="157"/>
    </row>
    <row r="150" spans="1:8" ht="33.75" x14ac:dyDescent="0.2">
      <c r="A150" s="28">
        <v>67</v>
      </c>
      <c r="B150" s="194" t="s">
        <v>628</v>
      </c>
      <c r="C150" s="191" t="s">
        <v>627</v>
      </c>
      <c r="D150" s="314"/>
      <c r="E150" s="297"/>
      <c r="F150" s="297"/>
      <c r="G150" s="290"/>
      <c r="H150" s="153"/>
    </row>
    <row r="151" spans="1:8" ht="26.1" customHeight="1" x14ac:dyDescent="0.2">
      <c r="A151" s="420" t="s">
        <v>131</v>
      </c>
      <c r="B151" s="420"/>
      <c r="C151" s="420"/>
      <c r="D151" s="446"/>
      <c r="E151" s="38"/>
      <c r="F151" s="33"/>
      <c r="G151" s="33"/>
    </row>
    <row r="152" spans="1:8" ht="22.5" x14ac:dyDescent="0.2">
      <c r="A152" s="23">
        <v>68</v>
      </c>
      <c r="B152" s="212" t="s">
        <v>88</v>
      </c>
      <c r="C152" s="337" t="s">
        <v>89</v>
      </c>
      <c r="D152" s="281"/>
      <c r="E152" s="281"/>
      <c r="F152" s="281"/>
      <c r="G152" s="281"/>
    </row>
    <row r="153" spans="1:8" ht="24" customHeight="1" x14ac:dyDescent="0.2">
      <c r="A153" s="617" t="s">
        <v>391</v>
      </c>
      <c r="B153" s="420"/>
      <c r="C153" s="446"/>
      <c r="D153" s="617"/>
      <c r="E153" s="420"/>
      <c r="F153" s="446"/>
      <c r="G153" s="66"/>
    </row>
    <row r="154" spans="1:8" ht="78.75" x14ac:dyDescent="0.2">
      <c r="A154" s="23">
        <v>69</v>
      </c>
      <c r="B154" s="190" t="s">
        <v>392</v>
      </c>
      <c r="C154" s="191" t="s">
        <v>393</v>
      </c>
      <c r="D154" s="190"/>
      <c r="E154" s="190"/>
      <c r="F154" s="190"/>
      <c r="G154" s="190"/>
    </row>
    <row r="155" spans="1:8" ht="22.5" x14ac:dyDescent="0.2">
      <c r="A155" s="67">
        <v>70</v>
      </c>
      <c r="B155" s="190" t="s">
        <v>394</v>
      </c>
      <c r="C155" s="250" t="s">
        <v>395</v>
      </c>
      <c r="D155" s="295"/>
      <c r="E155" s="295"/>
      <c r="F155" s="295"/>
      <c r="G155" s="295"/>
    </row>
    <row r="156" spans="1:8" s="3" customFormat="1" ht="24" customHeight="1" x14ac:dyDescent="0.2">
      <c r="A156" s="431" t="s">
        <v>881</v>
      </c>
      <c r="B156" s="432"/>
      <c r="C156" s="432"/>
      <c r="D156" s="24"/>
      <c r="E156" s="24"/>
      <c r="F156" s="24"/>
      <c r="G156" s="25"/>
      <c r="H156" s="155"/>
    </row>
    <row r="157" spans="1:8" s="3" customFormat="1" ht="54" customHeight="1" x14ac:dyDescent="0.2">
      <c r="A157" s="88">
        <v>71</v>
      </c>
      <c r="B157" s="218" t="s">
        <v>917</v>
      </c>
      <c r="C157" s="209" t="s">
        <v>882</v>
      </c>
      <c r="D157" s="212"/>
      <c r="E157" s="212"/>
      <c r="F157" s="212"/>
      <c r="G157" s="259"/>
      <c r="H157" s="153"/>
    </row>
    <row r="158" spans="1:8" ht="23.45" customHeight="1" x14ac:dyDescent="0.2">
      <c r="A158" s="420" t="s">
        <v>308</v>
      </c>
      <c r="B158" s="420"/>
      <c r="C158" s="420"/>
      <c r="D158" s="446"/>
      <c r="E158" s="38"/>
      <c r="F158" s="33"/>
      <c r="G158" s="33"/>
    </row>
    <row r="159" spans="1:8" ht="72.75" customHeight="1" x14ac:dyDescent="0.2">
      <c r="A159" s="23">
        <v>72</v>
      </c>
      <c r="B159" s="190" t="s">
        <v>583</v>
      </c>
      <c r="C159" s="251" t="s">
        <v>184</v>
      </c>
      <c r="D159" s="248"/>
      <c r="E159" s="248"/>
      <c r="F159" s="248"/>
      <c r="G159" s="290"/>
      <c r="H159" s="157"/>
    </row>
    <row r="160" spans="1:8" ht="99" customHeight="1" x14ac:dyDescent="0.2">
      <c r="A160" s="23">
        <v>73</v>
      </c>
      <c r="B160" s="194" t="s">
        <v>912</v>
      </c>
      <c r="C160" s="251" t="s">
        <v>113</v>
      </c>
      <c r="D160" s="248"/>
      <c r="E160" s="248"/>
      <c r="F160" s="248"/>
      <c r="G160" s="252"/>
      <c r="H160" s="153"/>
    </row>
    <row r="161" spans="1:12" ht="48.75" customHeight="1" x14ac:dyDescent="0.2">
      <c r="A161" s="23">
        <v>74</v>
      </c>
      <c r="B161" s="193" t="s">
        <v>908</v>
      </c>
      <c r="C161" s="195" t="s">
        <v>453</v>
      </c>
      <c r="D161" s="193"/>
      <c r="E161" s="193"/>
      <c r="F161" s="306"/>
      <c r="G161" s="193"/>
      <c r="H161" s="580"/>
      <c r="I161" s="581"/>
      <c r="J161" s="581"/>
      <c r="K161" s="581"/>
      <c r="L161" s="76"/>
    </row>
    <row r="162" spans="1:12" ht="112.9" customHeight="1" x14ac:dyDescent="0.2">
      <c r="A162" s="23">
        <v>75</v>
      </c>
      <c r="B162" s="194" t="s">
        <v>911</v>
      </c>
      <c r="C162" s="195" t="s">
        <v>473</v>
      </c>
      <c r="D162" s="193"/>
      <c r="E162" s="193"/>
      <c r="F162" s="193"/>
      <c r="G162" s="252"/>
      <c r="H162" s="612"/>
      <c r="I162" s="613"/>
      <c r="J162" s="613"/>
      <c r="K162" s="613"/>
    </row>
    <row r="163" spans="1:12" ht="103.15" customHeight="1" x14ac:dyDescent="0.2">
      <c r="A163" s="23">
        <v>76</v>
      </c>
      <c r="B163" s="193" t="s">
        <v>712</v>
      </c>
      <c r="C163" s="191" t="s">
        <v>259</v>
      </c>
      <c r="D163" s="193"/>
      <c r="E163" s="193"/>
      <c r="F163" s="193"/>
      <c r="G163" s="253"/>
      <c r="H163" s="153"/>
    </row>
    <row r="164" spans="1:12" ht="121.5" customHeight="1" x14ac:dyDescent="0.2">
      <c r="A164" s="47" t="s">
        <v>260</v>
      </c>
      <c r="B164" s="470" t="s">
        <v>237</v>
      </c>
      <c r="C164" s="471"/>
      <c r="D164" s="471"/>
      <c r="E164" s="471"/>
      <c r="F164" s="471"/>
      <c r="G164" s="472"/>
    </row>
    <row r="165" spans="1:12" ht="139.5" customHeight="1" x14ac:dyDescent="0.2">
      <c r="A165" s="47" t="s">
        <v>261</v>
      </c>
      <c r="B165" s="433" t="s">
        <v>447</v>
      </c>
      <c r="C165" s="434"/>
      <c r="D165" s="434"/>
      <c r="E165" s="434"/>
      <c r="F165" s="435"/>
      <c r="G165" s="351" t="s">
        <v>528</v>
      </c>
    </row>
    <row r="166" spans="1:12" ht="123.75" outlineLevel="1" x14ac:dyDescent="0.2">
      <c r="A166" s="23" t="s">
        <v>267</v>
      </c>
      <c r="B166" s="193" t="s">
        <v>585</v>
      </c>
      <c r="C166" s="191" t="s">
        <v>90</v>
      </c>
      <c r="D166" s="193"/>
      <c r="E166" s="193"/>
      <c r="F166" s="193"/>
      <c r="G166" s="193"/>
      <c r="H166" s="157"/>
    </row>
    <row r="167" spans="1:12" ht="48.6" customHeight="1" outlineLevel="1" x14ac:dyDescent="0.2">
      <c r="A167" s="28" t="s">
        <v>262</v>
      </c>
      <c r="B167" s="255" t="s">
        <v>657</v>
      </c>
      <c r="C167" s="191"/>
      <c r="D167" s="193"/>
      <c r="E167" s="193"/>
      <c r="F167" s="193"/>
      <c r="G167" s="193"/>
      <c r="H167" s="153"/>
    </row>
    <row r="168" spans="1:12" ht="87" customHeight="1" outlineLevel="1" x14ac:dyDescent="0.2">
      <c r="A168" s="23" t="s">
        <v>263</v>
      </c>
      <c r="B168" s="256" t="s">
        <v>586</v>
      </c>
      <c r="C168" s="191"/>
      <c r="D168" s="193"/>
      <c r="E168" s="193"/>
      <c r="F168" s="193"/>
      <c r="G168" s="193"/>
      <c r="H168" s="157"/>
    </row>
    <row r="169" spans="1:12" ht="89.25" customHeight="1" outlineLevel="1" x14ac:dyDescent="0.2">
      <c r="A169" s="28" t="s">
        <v>268</v>
      </c>
      <c r="B169" s="256" t="s">
        <v>658</v>
      </c>
      <c r="C169" s="191"/>
      <c r="D169" s="193"/>
      <c r="E169" s="193"/>
      <c r="F169" s="193"/>
      <c r="G169" s="193"/>
      <c r="H169" s="153"/>
    </row>
    <row r="170" spans="1:12" ht="115.5" customHeight="1" outlineLevel="1" x14ac:dyDescent="0.2">
      <c r="A170" s="28" t="s">
        <v>269</v>
      </c>
      <c r="B170" s="255" t="s">
        <v>713</v>
      </c>
      <c r="C170" s="191"/>
      <c r="D170" s="193"/>
      <c r="E170" s="193"/>
      <c r="F170" s="193"/>
      <c r="G170" s="193"/>
      <c r="H170" s="153"/>
    </row>
    <row r="171" spans="1:12" ht="23.45" customHeight="1" outlineLevel="1" x14ac:dyDescent="0.2">
      <c r="A171" s="28" t="s">
        <v>270</v>
      </c>
      <c r="B171" s="255" t="s">
        <v>660</v>
      </c>
      <c r="C171" s="191"/>
      <c r="D171" s="193"/>
      <c r="E171" s="193"/>
      <c r="F171" s="193"/>
      <c r="G171" s="193"/>
      <c r="H171" s="153"/>
    </row>
    <row r="172" spans="1:12" ht="47.1" customHeight="1" outlineLevel="1" x14ac:dyDescent="0.2">
      <c r="A172" s="28" t="s">
        <v>264</v>
      </c>
      <c r="B172" s="255" t="s">
        <v>661</v>
      </c>
      <c r="C172" s="191"/>
      <c r="D172" s="193"/>
      <c r="E172" s="193"/>
      <c r="F172" s="193"/>
      <c r="G172" s="193"/>
      <c r="H172" s="153"/>
    </row>
    <row r="173" spans="1:12" ht="24.95" customHeight="1" outlineLevel="1" x14ac:dyDescent="0.2">
      <c r="A173" s="28" t="s">
        <v>265</v>
      </c>
      <c r="B173" s="257" t="s">
        <v>202</v>
      </c>
      <c r="C173" s="191"/>
      <c r="D173" s="193"/>
      <c r="E173" s="193"/>
      <c r="F173" s="193"/>
      <c r="G173" s="193"/>
      <c r="H173" s="157"/>
    </row>
    <row r="174" spans="1:12" ht="109.5" customHeight="1" outlineLevel="1" x14ac:dyDescent="0.2">
      <c r="A174" s="28" t="s">
        <v>271</v>
      </c>
      <c r="B174" s="190" t="s">
        <v>714</v>
      </c>
      <c r="C174" s="191"/>
      <c r="D174" s="193"/>
      <c r="E174" s="193"/>
      <c r="F174" s="193"/>
      <c r="G174" s="193"/>
      <c r="H174" s="153"/>
    </row>
    <row r="175" spans="1:12" ht="35.450000000000003" customHeight="1" outlineLevel="1" x14ac:dyDescent="0.2">
      <c r="A175" s="28" t="s">
        <v>266</v>
      </c>
      <c r="B175" s="190" t="s">
        <v>663</v>
      </c>
      <c r="C175" s="191" t="s">
        <v>91</v>
      </c>
      <c r="D175" s="193"/>
      <c r="E175" s="193"/>
      <c r="F175" s="193"/>
      <c r="G175" s="193"/>
      <c r="H175" s="153"/>
    </row>
    <row r="176" spans="1:12" s="3" customFormat="1" ht="24" customHeight="1" x14ac:dyDescent="0.2">
      <c r="A176" s="391" t="s">
        <v>92</v>
      </c>
      <c r="B176" s="392"/>
      <c r="C176" s="392"/>
      <c r="D176" s="24"/>
      <c r="E176" s="24"/>
      <c r="F176" s="24"/>
      <c r="G176" s="25"/>
      <c r="H176" s="171"/>
    </row>
    <row r="177" spans="1:8" ht="97.5" customHeight="1" x14ac:dyDescent="0.2">
      <c r="A177" s="23">
        <v>77</v>
      </c>
      <c r="B177" s="212" t="s">
        <v>695</v>
      </c>
      <c r="C177" s="213" t="s">
        <v>282</v>
      </c>
      <c r="D177" s="269"/>
      <c r="E177" s="269"/>
      <c r="F177" s="269"/>
      <c r="G177" s="270"/>
      <c r="H177" s="153"/>
    </row>
    <row r="178" spans="1:8" ht="62.45" customHeight="1" x14ac:dyDescent="0.2">
      <c r="A178" s="23">
        <v>78</v>
      </c>
      <c r="B178" s="212" t="s">
        <v>94</v>
      </c>
      <c r="C178" s="271" t="s">
        <v>95</v>
      </c>
      <c r="D178" s="269"/>
      <c r="E178" s="269"/>
      <c r="F178" s="269"/>
      <c r="G178" s="270"/>
      <c r="H178" s="157"/>
    </row>
    <row r="179" spans="1:8" x14ac:dyDescent="0.2">
      <c r="C179" s="68"/>
    </row>
    <row r="180" spans="1:8" ht="90" x14ac:dyDescent="0.2">
      <c r="A180" s="241" t="s">
        <v>924</v>
      </c>
      <c r="B180" s="344" t="s">
        <v>439</v>
      </c>
      <c r="C180" s="345" t="s">
        <v>210</v>
      </c>
      <c r="D180" s="344"/>
      <c r="E180" s="344"/>
      <c r="F180" s="344"/>
      <c r="G180" s="347" t="s">
        <v>279</v>
      </c>
      <c r="H180" s="77"/>
    </row>
    <row r="181" spans="1:8" ht="18" customHeight="1" outlineLevel="1" x14ac:dyDescent="0.2">
      <c r="B181" s="601" t="s">
        <v>203</v>
      </c>
      <c r="C181" s="602"/>
      <c r="D181" s="602"/>
      <c r="E181" s="602"/>
      <c r="F181" s="602"/>
      <c r="G181" s="603"/>
    </row>
    <row r="182" spans="1:8" ht="16.5" customHeight="1" outlineLevel="1" x14ac:dyDescent="0.2">
      <c r="B182" s="474" t="s">
        <v>232</v>
      </c>
      <c r="C182" s="475"/>
      <c r="D182" s="475"/>
      <c r="E182" s="476"/>
      <c r="F182" s="350"/>
      <c r="G182" s="350"/>
    </row>
    <row r="183" spans="1:8" ht="93.75" customHeight="1" outlineLevel="1" x14ac:dyDescent="0.2">
      <c r="B183" s="474" t="s">
        <v>233</v>
      </c>
      <c r="C183" s="475"/>
      <c r="D183" s="475"/>
      <c r="E183" s="476"/>
      <c r="F183" s="350"/>
      <c r="G183" s="350"/>
    </row>
    <row r="184" spans="1:8" ht="13.5" customHeight="1" outlineLevel="1" x14ac:dyDescent="0.2">
      <c r="B184" s="601" t="s">
        <v>204</v>
      </c>
      <c r="C184" s="602"/>
      <c r="D184" s="602"/>
      <c r="E184" s="602"/>
      <c r="F184" s="602"/>
      <c r="G184" s="603"/>
    </row>
    <row r="185" spans="1:8" ht="76.5" customHeight="1" outlineLevel="1" x14ac:dyDescent="0.2">
      <c r="B185" s="474" t="s">
        <v>205</v>
      </c>
      <c r="C185" s="475"/>
      <c r="D185" s="475"/>
      <c r="E185" s="476"/>
      <c r="F185" s="350"/>
      <c r="G185" s="350"/>
    </row>
    <row r="186" spans="1:8" ht="13.5" customHeight="1" outlineLevel="1" x14ac:dyDescent="0.2">
      <c r="B186" s="604" t="s">
        <v>206</v>
      </c>
      <c r="C186" s="605"/>
      <c r="D186" s="605"/>
      <c r="E186" s="605"/>
      <c r="F186" s="605"/>
      <c r="G186" s="606"/>
    </row>
    <row r="187" spans="1:8" ht="284.25" customHeight="1" outlineLevel="1" x14ac:dyDescent="0.2">
      <c r="B187" s="474" t="s">
        <v>234</v>
      </c>
      <c r="C187" s="475"/>
      <c r="D187" s="475"/>
      <c r="E187" s="476"/>
      <c r="F187" s="350"/>
      <c r="G187" s="350"/>
    </row>
    <row r="188" spans="1:8" ht="15" customHeight="1" outlineLevel="1" x14ac:dyDescent="0.2">
      <c r="B188" s="474" t="s">
        <v>207</v>
      </c>
      <c r="C188" s="475"/>
      <c r="D188" s="475"/>
      <c r="E188" s="475"/>
      <c r="F188" s="475"/>
      <c r="G188" s="476"/>
    </row>
    <row r="189" spans="1:8" ht="75" customHeight="1" outlineLevel="1" x14ac:dyDescent="0.2">
      <c r="B189" s="474" t="s">
        <v>208</v>
      </c>
      <c r="C189" s="475"/>
      <c r="D189" s="475"/>
      <c r="E189" s="476"/>
      <c r="F189" s="350"/>
      <c r="G189" s="350"/>
    </row>
    <row r="190" spans="1:8" ht="12" customHeight="1" outlineLevel="1" x14ac:dyDescent="0.2">
      <c r="B190" s="474" t="s">
        <v>209</v>
      </c>
      <c r="C190" s="475"/>
      <c r="D190" s="475"/>
      <c r="E190" s="475"/>
      <c r="F190" s="475"/>
      <c r="G190" s="476"/>
    </row>
    <row r="191" spans="1:8" ht="140.25" customHeight="1" outlineLevel="1" x14ac:dyDescent="0.2">
      <c r="B191" s="474" t="s">
        <v>211</v>
      </c>
      <c r="C191" s="475"/>
      <c r="D191" s="475"/>
      <c r="E191" s="476"/>
      <c r="F191" s="350"/>
      <c r="G191" s="350"/>
    </row>
    <row r="192" spans="1:8" ht="14.25" customHeight="1" outlineLevel="1" x14ac:dyDescent="0.2">
      <c r="B192" s="474" t="s">
        <v>212</v>
      </c>
      <c r="C192" s="475"/>
      <c r="D192" s="475"/>
      <c r="E192" s="475"/>
      <c r="F192" s="475"/>
      <c r="G192" s="476"/>
    </row>
    <row r="193" spans="2:7" ht="135.75" customHeight="1" outlineLevel="1" x14ac:dyDescent="0.2">
      <c r="B193" s="474" t="s">
        <v>213</v>
      </c>
      <c r="C193" s="475"/>
      <c r="D193" s="475"/>
      <c r="E193" s="476"/>
      <c r="F193" s="350"/>
      <c r="G193" s="350"/>
    </row>
    <row r="194" spans="2:7" ht="13.5" customHeight="1" outlineLevel="1" x14ac:dyDescent="0.2">
      <c r="B194" s="474" t="s">
        <v>214</v>
      </c>
      <c r="C194" s="475"/>
      <c r="D194" s="475"/>
      <c r="E194" s="475"/>
      <c r="F194" s="475"/>
      <c r="G194" s="476"/>
    </row>
    <row r="195" spans="2:7" ht="90.75" customHeight="1" outlineLevel="1" x14ac:dyDescent="0.2">
      <c r="B195" s="474" t="s">
        <v>215</v>
      </c>
      <c r="C195" s="475"/>
      <c r="D195" s="475"/>
      <c r="E195" s="476"/>
      <c r="F195" s="350"/>
      <c r="G195" s="350"/>
    </row>
    <row r="196" spans="2:7" ht="15.75" customHeight="1" outlineLevel="1" x14ac:dyDescent="0.2">
      <c r="B196" s="474" t="s">
        <v>216</v>
      </c>
      <c r="C196" s="475"/>
      <c r="D196" s="475"/>
      <c r="E196" s="475"/>
      <c r="F196" s="475"/>
      <c r="G196" s="476"/>
    </row>
    <row r="197" spans="2:7" ht="73.5" customHeight="1" outlineLevel="1" x14ac:dyDescent="0.2">
      <c r="B197" s="474" t="s">
        <v>217</v>
      </c>
      <c r="C197" s="475"/>
      <c r="D197" s="475"/>
      <c r="E197" s="476"/>
      <c r="F197" s="350"/>
      <c r="G197" s="350"/>
    </row>
    <row r="198" spans="2:7" ht="14.25" customHeight="1" outlineLevel="1" x14ac:dyDescent="0.2">
      <c r="B198" s="474" t="s">
        <v>218</v>
      </c>
      <c r="C198" s="475"/>
      <c r="D198" s="475"/>
      <c r="E198" s="475"/>
      <c r="F198" s="475"/>
      <c r="G198" s="476"/>
    </row>
    <row r="199" spans="2:7" ht="87" customHeight="1" outlineLevel="1" x14ac:dyDescent="0.2">
      <c r="B199" s="474" t="s">
        <v>219</v>
      </c>
      <c r="C199" s="475"/>
      <c r="D199" s="475"/>
      <c r="E199" s="476"/>
      <c r="F199" s="350"/>
      <c r="G199" s="350"/>
    </row>
    <row r="200" spans="2:7" ht="15.75" customHeight="1" outlineLevel="1" x14ac:dyDescent="0.2">
      <c r="B200" s="474" t="s">
        <v>220</v>
      </c>
      <c r="C200" s="475"/>
      <c r="D200" s="475"/>
      <c r="E200" s="475"/>
      <c r="F200" s="475"/>
      <c r="G200" s="476"/>
    </row>
    <row r="201" spans="2:7" ht="76.5" customHeight="1" outlineLevel="1" x14ac:dyDescent="0.2">
      <c r="B201" s="474" t="s">
        <v>221</v>
      </c>
      <c r="C201" s="475"/>
      <c r="D201" s="475"/>
      <c r="E201" s="476"/>
      <c r="F201" s="350"/>
      <c r="G201" s="350"/>
    </row>
    <row r="202" spans="2:7" ht="18" customHeight="1" outlineLevel="1" x14ac:dyDescent="0.2">
      <c r="B202" s="474" t="s">
        <v>222</v>
      </c>
      <c r="C202" s="475"/>
      <c r="D202" s="475"/>
      <c r="E202" s="475"/>
      <c r="F202" s="475"/>
      <c r="G202" s="476"/>
    </row>
    <row r="203" spans="2:7" ht="85.5" customHeight="1" outlineLevel="1" x14ac:dyDescent="0.2">
      <c r="B203" s="474" t="s">
        <v>223</v>
      </c>
      <c r="C203" s="475"/>
      <c r="D203" s="475"/>
      <c r="E203" s="476"/>
      <c r="F203" s="350"/>
      <c r="G203" s="350"/>
    </row>
    <row r="204" spans="2:7" ht="16.5" customHeight="1" outlineLevel="1" x14ac:dyDescent="0.2">
      <c r="B204" s="598" t="s">
        <v>224</v>
      </c>
      <c r="C204" s="599"/>
      <c r="D204" s="599"/>
      <c r="E204" s="599"/>
      <c r="F204" s="599"/>
      <c r="G204" s="600"/>
    </row>
    <row r="205" spans="2:7" ht="128.25" customHeight="1" outlineLevel="1" x14ac:dyDescent="0.2">
      <c r="B205" s="474" t="s">
        <v>225</v>
      </c>
      <c r="C205" s="475"/>
      <c r="D205" s="475"/>
      <c r="E205" s="476"/>
      <c r="F205" s="350"/>
      <c r="G205" s="350"/>
    </row>
    <row r="206" spans="2:7" ht="15" customHeight="1" outlineLevel="1" x14ac:dyDescent="0.2">
      <c r="B206" s="474" t="s">
        <v>226</v>
      </c>
      <c r="C206" s="475"/>
      <c r="D206" s="475"/>
      <c r="E206" s="475"/>
      <c r="F206" s="475"/>
      <c r="G206" s="476"/>
    </row>
    <row r="207" spans="2:7" ht="95.25" customHeight="1" outlineLevel="1" x14ac:dyDescent="0.2">
      <c r="B207" s="474" t="s">
        <v>236</v>
      </c>
      <c r="C207" s="475"/>
      <c r="D207" s="475"/>
      <c r="E207" s="476"/>
      <c r="F207" s="350"/>
      <c r="G207" s="350"/>
    </row>
    <row r="208" spans="2:7" ht="14.25" customHeight="1" outlineLevel="1" x14ac:dyDescent="0.2">
      <c r="B208" s="474" t="s">
        <v>227</v>
      </c>
      <c r="C208" s="475"/>
      <c r="D208" s="475"/>
      <c r="E208" s="475"/>
      <c r="F208" s="475"/>
      <c r="G208" s="476"/>
    </row>
    <row r="209" spans="1:7" ht="177" customHeight="1" outlineLevel="1" x14ac:dyDescent="0.2">
      <c r="B209" s="474" t="s">
        <v>228</v>
      </c>
      <c r="C209" s="475"/>
      <c r="D209" s="475"/>
      <c r="E209" s="476"/>
      <c r="F209" s="350"/>
      <c r="G209" s="350"/>
    </row>
    <row r="210" spans="1:7" ht="15" customHeight="1" outlineLevel="1" x14ac:dyDescent="0.2">
      <c r="B210" s="598" t="s">
        <v>229</v>
      </c>
      <c r="C210" s="599"/>
      <c r="D210" s="599"/>
      <c r="E210" s="599"/>
      <c r="F210" s="599"/>
      <c r="G210" s="600"/>
    </row>
    <row r="211" spans="1:7" ht="70.5" customHeight="1" outlineLevel="1" x14ac:dyDescent="0.2">
      <c r="B211" s="474" t="s">
        <v>230</v>
      </c>
      <c r="C211" s="475"/>
      <c r="D211" s="475"/>
      <c r="E211" s="476"/>
      <c r="F211" s="350"/>
      <c r="G211" s="350"/>
    </row>
    <row r="212" spans="1:7" ht="15.75" customHeight="1" outlineLevel="1" x14ac:dyDescent="0.2">
      <c r="B212" s="598" t="s">
        <v>231</v>
      </c>
      <c r="C212" s="599"/>
      <c r="D212" s="599"/>
      <c r="E212" s="599"/>
      <c r="F212" s="599"/>
      <c r="G212" s="600"/>
    </row>
    <row r="213" spans="1:7" ht="176.25" customHeight="1" outlineLevel="1" x14ac:dyDescent="0.2">
      <c r="B213" s="474" t="s">
        <v>235</v>
      </c>
      <c r="C213" s="475"/>
      <c r="D213" s="475"/>
      <c r="E213" s="476"/>
      <c r="F213" s="350"/>
      <c r="G213" s="350"/>
    </row>
    <row r="214" spans="1:7" x14ac:dyDescent="0.2">
      <c r="C214" s="68"/>
    </row>
    <row r="215" spans="1:7" ht="32.25" customHeight="1" x14ac:dyDescent="0.2">
      <c r="B215" s="477" t="s">
        <v>415</v>
      </c>
      <c r="C215" s="478"/>
      <c r="D215" s="478"/>
      <c r="E215" s="478"/>
      <c r="F215" s="478"/>
      <c r="G215" s="479"/>
    </row>
    <row r="216" spans="1:7" x14ac:dyDescent="0.2">
      <c r="C216" s="68"/>
    </row>
    <row r="217" spans="1:7" ht="91.5" x14ac:dyDescent="0.2">
      <c r="A217" s="242" t="s">
        <v>274</v>
      </c>
      <c r="B217" s="438" t="s">
        <v>587</v>
      </c>
      <c r="C217" s="439"/>
      <c r="D217" s="439"/>
      <c r="E217" s="439"/>
      <c r="F217" s="439"/>
      <c r="G217" s="440"/>
    </row>
    <row r="218" spans="1:7" x14ac:dyDescent="0.2">
      <c r="C218" s="68"/>
    </row>
    <row r="219" spans="1:7" x14ac:dyDescent="0.2">
      <c r="C219" s="68"/>
    </row>
  </sheetData>
  <mergeCells count="95">
    <mergeCell ref="C2:F2"/>
    <mergeCell ref="C10:G10"/>
    <mergeCell ref="A3:G3"/>
    <mergeCell ref="A4:D4"/>
    <mergeCell ref="A5:B5"/>
    <mergeCell ref="C5:G5"/>
    <mergeCell ref="C8:G8"/>
    <mergeCell ref="A2:B2"/>
    <mergeCell ref="A30:C30"/>
    <mergeCell ref="A6:B6"/>
    <mergeCell ref="C6:G6"/>
    <mergeCell ref="A11:D11"/>
    <mergeCell ref="A12:B12"/>
    <mergeCell ref="C12:G12"/>
    <mergeCell ref="A13:C13"/>
    <mergeCell ref="A14:A15"/>
    <mergeCell ref="B14:B15"/>
    <mergeCell ref="C14:C15"/>
    <mergeCell ref="A7:B7"/>
    <mergeCell ref="C7:G7"/>
    <mergeCell ref="A8:B8"/>
    <mergeCell ref="A9:B9"/>
    <mergeCell ref="C9:G9"/>
    <mergeCell ref="A10:B10"/>
    <mergeCell ref="D14:F14"/>
    <mergeCell ref="G14:G15"/>
    <mergeCell ref="A16:C16"/>
    <mergeCell ref="A21:C21"/>
    <mergeCell ref="A24:C24"/>
    <mergeCell ref="E122:G122"/>
    <mergeCell ref="A32:C32"/>
    <mergeCell ref="A35:C35"/>
    <mergeCell ref="A74:C74"/>
    <mergeCell ref="A79:C79"/>
    <mergeCell ref="A87:C87"/>
    <mergeCell ref="A89:C89"/>
    <mergeCell ref="A117:C117"/>
    <mergeCell ref="A119:C119"/>
    <mergeCell ref="A38:C38"/>
    <mergeCell ref="A67:C67"/>
    <mergeCell ref="A122:C122"/>
    <mergeCell ref="B189:E189"/>
    <mergeCell ref="B164:G164"/>
    <mergeCell ref="A125:C125"/>
    <mergeCell ref="D125:F125"/>
    <mergeCell ref="A127:D127"/>
    <mergeCell ref="A140:D140"/>
    <mergeCell ref="A144:D144"/>
    <mergeCell ref="A146:D146"/>
    <mergeCell ref="A148:D148"/>
    <mergeCell ref="A151:D151"/>
    <mergeCell ref="A153:C153"/>
    <mergeCell ref="D153:F153"/>
    <mergeCell ref="A158:D158"/>
    <mergeCell ref="A156:C156"/>
    <mergeCell ref="B213:E213"/>
    <mergeCell ref="B217:G217"/>
    <mergeCell ref="B205:E205"/>
    <mergeCell ref="B206:G206"/>
    <mergeCell ref="B207:E207"/>
    <mergeCell ref="B208:G208"/>
    <mergeCell ref="B209:E209"/>
    <mergeCell ref="B210:G210"/>
    <mergeCell ref="B215:G215"/>
    <mergeCell ref="B204:G204"/>
    <mergeCell ref="B211:E211"/>
    <mergeCell ref="B212:G212"/>
    <mergeCell ref="B202:G202"/>
    <mergeCell ref="B191:E191"/>
    <mergeCell ref="B192:G192"/>
    <mergeCell ref="B193:E193"/>
    <mergeCell ref="B194:G194"/>
    <mergeCell ref="B195:E195"/>
    <mergeCell ref="B196:G196"/>
    <mergeCell ref="B197:E197"/>
    <mergeCell ref="B198:G198"/>
    <mergeCell ref="B199:E199"/>
    <mergeCell ref="B200:G200"/>
    <mergeCell ref="B201:E201"/>
    <mergeCell ref="H66:N66"/>
    <mergeCell ref="H161:K161"/>
    <mergeCell ref="H162:K162"/>
    <mergeCell ref="C1:F1"/>
    <mergeCell ref="B203:E203"/>
    <mergeCell ref="B190:G190"/>
    <mergeCell ref="B165:F165"/>
    <mergeCell ref="A176:C176"/>
    <mergeCell ref="B181:G181"/>
    <mergeCell ref="B182:E182"/>
    <mergeCell ref="B183:E183"/>
    <mergeCell ref="B184:G184"/>
    <mergeCell ref="B185:E185"/>
    <mergeCell ref="B186:G186"/>
    <mergeCell ref="B187:E187"/>
    <mergeCell ref="B188:G188"/>
  </mergeCells>
  <hyperlinks>
    <hyperlink ref="C180" r:id="rId1" xr:uid="{42B8778C-A3DA-4359-8C35-AA196C0DFC04}"/>
  </hyperlinks>
  <pageMargins left="0.7" right="0.7" top="0.75" bottom="0.75" header="0.3" footer="0.3"/>
  <pageSetup paperSize="9" orientation="portrait" r:id="rId2"/>
  <customProperties>
    <customPr name="EpmWorksheetKeyString_GUID" r:id="rId3"/>
  </customProperties>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82"/>
  <sheetViews>
    <sheetView zoomScaleNormal="100" workbookViewId="0"/>
  </sheetViews>
  <sheetFormatPr defaultColWidth="9.140625" defaultRowHeight="12.75" outlineLevelRow="1" x14ac:dyDescent="0.2"/>
  <cols>
    <col min="1" max="1" width="3.28515625" customWidth="1"/>
    <col min="2" max="2" width="77.42578125" customWidth="1"/>
    <col min="3" max="3" width="12.28515625" customWidth="1"/>
    <col min="4" max="4" width="3.7109375" customWidth="1"/>
    <col min="5" max="5" width="3.5703125" customWidth="1"/>
    <col min="6" max="6" width="3.7109375" customWidth="1"/>
    <col min="7" max="7" width="60" customWidth="1"/>
    <col min="8" max="8" width="9.140625" style="153"/>
  </cols>
  <sheetData>
    <row r="1" spans="1:7" ht="15.75" x14ac:dyDescent="0.25">
      <c r="A1" s="58" t="s">
        <v>311</v>
      </c>
      <c r="C1" s="622" t="s">
        <v>40</v>
      </c>
      <c r="D1" s="622"/>
      <c r="E1" s="622"/>
      <c r="F1" s="622"/>
      <c r="G1" s="361"/>
    </row>
    <row r="2" spans="1:7" ht="12.95" customHeight="1" thickBot="1" x14ac:dyDescent="0.25">
      <c r="A2" s="383" t="s">
        <v>928</v>
      </c>
      <c r="B2" s="384"/>
      <c r="C2" s="382" t="s">
        <v>919</v>
      </c>
      <c r="D2" s="382"/>
      <c r="E2" s="382"/>
      <c r="F2" s="382"/>
      <c r="G2" s="85"/>
    </row>
    <row r="3" spans="1:7" ht="66.599999999999994" customHeight="1" thickBot="1" x14ac:dyDescent="0.25">
      <c r="A3" s="623" t="s">
        <v>857</v>
      </c>
      <c r="B3" s="624"/>
      <c r="C3" s="624"/>
      <c r="D3" s="624"/>
      <c r="E3" s="624"/>
      <c r="F3" s="624"/>
      <c r="G3" s="625"/>
    </row>
    <row r="4" spans="1:7" ht="13.5" thickBot="1" x14ac:dyDescent="0.25">
      <c r="A4" s="499"/>
      <c r="B4" s="500"/>
      <c r="C4" s="500"/>
      <c r="D4" s="500"/>
      <c r="E4" s="500"/>
    </row>
    <row r="5" spans="1:7" ht="42.75" customHeight="1" x14ac:dyDescent="0.2">
      <c r="A5" s="543" t="s">
        <v>272</v>
      </c>
      <c r="B5" s="544"/>
      <c r="C5" s="588"/>
      <c r="D5" s="588"/>
      <c r="E5" s="588"/>
      <c r="F5" s="588"/>
      <c r="G5" s="589"/>
    </row>
    <row r="6" spans="1:7" x14ac:dyDescent="0.2">
      <c r="A6" s="506" t="s">
        <v>287</v>
      </c>
      <c r="B6" s="507"/>
      <c r="C6" s="584"/>
      <c r="D6" s="554"/>
      <c r="E6" s="554"/>
      <c r="F6" s="554"/>
      <c r="G6" s="585"/>
    </row>
    <row r="7" spans="1:7" x14ac:dyDescent="0.2">
      <c r="A7" s="506" t="s">
        <v>288</v>
      </c>
      <c r="B7" s="507"/>
      <c r="C7" s="584"/>
      <c r="D7" s="554"/>
      <c r="E7" s="554"/>
      <c r="F7" s="554"/>
      <c r="G7" s="585"/>
    </row>
    <row r="8" spans="1:7" x14ac:dyDescent="0.2">
      <c r="A8" s="506" t="s">
        <v>17</v>
      </c>
      <c r="B8" s="507"/>
      <c r="C8" s="584"/>
      <c r="D8" s="554"/>
      <c r="E8" s="554"/>
      <c r="F8" s="554"/>
      <c r="G8" s="585"/>
    </row>
    <row r="9" spans="1:7" x14ac:dyDescent="0.2">
      <c r="A9" s="541" t="s">
        <v>41</v>
      </c>
      <c r="B9" s="542"/>
      <c r="C9" s="592"/>
      <c r="D9" s="592"/>
      <c r="E9" s="592"/>
      <c r="F9" s="592"/>
      <c r="G9" s="593"/>
    </row>
    <row r="10" spans="1:7" ht="13.5" thickBot="1" x14ac:dyDescent="0.25">
      <c r="A10" s="539" t="s">
        <v>42</v>
      </c>
      <c r="B10" s="540"/>
      <c r="C10" s="586"/>
      <c r="D10" s="586"/>
      <c r="E10" s="586"/>
      <c r="F10" s="586"/>
      <c r="G10" s="587"/>
    </row>
    <row r="11" spans="1:7" ht="13.5" thickBot="1" x14ac:dyDescent="0.25">
      <c r="A11" s="529"/>
      <c r="B11" s="529"/>
      <c r="C11" s="529"/>
      <c r="D11" s="529"/>
      <c r="E11" s="1"/>
      <c r="F11" s="1"/>
      <c r="G11" s="1"/>
    </row>
    <row r="12" spans="1:7" ht="123" customHeight="1" thickBot="1" x14ac:dyDescent="0.25">
      <c r="A12" s="530" t="s">
        <v>39</v>
      </c>
      <c r="B12" s="531"/>
      <c r="C12" s="532" t="s">
        <v>936</v>
      </c>
      <c r="D12" s="533"/>
      <c r="E12" s="533"/>
      <c r="F12" s="533"/>
      <c r="G12" s="534"/>
    </row>
    <row r="13" spans="1:7" x14ac:dyDescent="0.2">
      <c r="A13" s="7"/>
      <c r="B13" s="1"/>
      <c r="C13" s="1"/>
      <c r="D13" s="1"/>
      <c r="E13" s="1"/>
      <c r="F13" s="1"/>
      <c r="G13" s="1"/>
    </row>
    <row r="14" spans="1:7" x14ac:dyDescent="0.2">
      <c r="A14" s="521" t="s">
        <v>38</v>
      </c>
      <c r="B14" s="521" t="s">
        <v>16</v>
      </c>
      <c r="C14" s="522" t="s">
        <v>4</v>
      </c>
      <c r="D14" s="566" t="s">
        <v>198</v>
      </c>
      <c r="E14" s="567"/>
      <c r="F14" s="568"/>
      <c r="G14" s="575" t="s">
        <v>9</v>
      </c>
    </row>
    <row r="15" spans="1:7" x14ac:dyDescent="0.2">
      <c r="A15" s="521"/>
      <c r="B15" s="521"/>
      <c r="C15" s="523"/>
      <c r="D15" s="359" t="s">
        <v>6</v>
      </c>
      <c r="E15" s="359" t="s">
        <v>7</v>
      </c>
      <c r="F15" s="359" t="s">
        <v>8</v>
      </c>
      <c r="G15" s="576"/>
    </row>
    <row r="16" spans="1:7" x14ac:dyDescent="0.2">
      <c r="A16" s="417" t="s">
        <v>312</v>
      </c>
      <c r="B16" s="558"/>
      <c r="C16" s="558"/>
      <c r="D16" s="53"/>
      <c r="E16" s="57"/>
      <c r="F16" s="57"/>
      <c r="G16" s="54"/>
    </row>
    <row r="17" spans="1:7" ht="33.75" x14ac:dyDescent="0.2">
      <c r="A17" s="8">
        <v>1</v>
      </c>
      <c r="B17" s="190" t="s">
        <v>931</v>
      </c>
      <c r="C17" s="197" t="s">
        <v>930</v>
      </c>
      <c r="D17" s="248"/>
      <c r="E17" s="248"/>
      <c r="F17" s="248"/>
      <c r="G17" s="246"/>
    </row>
    <row r="18" spans="1:7" ht="34.5" customHeight="1" x14ac:dyDescent="0.2">
      <c r="A18" s="8">
        <v>2</v>
      </c>
      <c r="B18" s="193" t="s">
        <v>313</v>
      </c>
      <c r="C18" s="253" t="s">
        <v>858</v>
      </c>
      <c r="D18" s="248"/>
      <c r="E18" s="248"/>
      <c r="F18" s="248"/>
      <c r="G18" s="246"/>
    </row>
    <row r="19" spans="1:7" ht="47.1" customHeight="1" x14ac:dyDescent="0.2">
      <c r="A19" s="8">
        <v>3</v>
      </c>
      <c r="B19" s="193" t="s">
        <v>859</v>
      </c>
      <c r="C19" s="302" t="s">
        <v>314</v>
      </c>
      <c r="D19" s="248"/>
      <c r="E19" s="248"/>
      <c r="F19" s="248"/>
      <c r="G19" s="246"/>
    </row>
    <row r="20" spans="1:7" x14ac:dyDescent="0.2">
      <c r="A20" s="417" t="s">
        <v>315</v>
      </c>
      <c r="B20" s="558"/>
      <c r="C20" s="558"/>
      <c r="D20" s="53"/>
      <c r="E20" s="57"/>
      <c r="F20" s="57"/>
      <c r="G20" s="54"/>
    </row>
    <row r="21" spans="1:7" x14ac:dyDescent="0.2">
      <c r="A21" s="4">
        <v>4</v>
      </c>
      <c r="B21" s="204" t="s">
        <v>316</v>
      </c>
      <c r="C21" s="222" t="s">
        <v>317</v>
      </c>
      <c r="D21" s="258"/>
      <c r="E21" s="258"/>
      <c r="F21" s="258"/>
      <c r="G21" s="231"/>
    </row>
    <row r="22" spans="1:7" ht="27.95" customHeight="1" x14ac:dyDescent="0.2">
      <c r="A22" s="4">
        <v>5</v>
      </c>
      <c r="B22" s="204" t="s">
        <v>318</v>
      </c>
      <c r="C22" s="222" t="s">
        <v>319</v>
      </c>
      <c r="D22" s="258"/>
      <c r="E22" s="258"/>
      <c r="F22" s="258"/>
      <c r="G22" s="231"/>
    </row>
    <row r="23" spans="1:7" ht="22.5" x14ac:dyDescent="0.2">
      <c r="A23" s="4">
        <v>6</v>
      </c>
      <c r="B23" s="204" t="s">
        <v>320</v>
      </c>
      <c r="C23" s="222" t="s">
        <v>321</v>
      </c>
      <c r="D23" s="258"/>
      <c r="E23" s="258"/>
      <c r="F23" s="258"/>
      <c r="G23" s="231"/>
    </row>
    <row r="24" spans="1:7" ht="33.75" x14ac:dyDescent="0.2">
      <c r="A24" s="4">
        <v>7</v>
      </c>
      <c r="B24" s="218" t="s">
        <v>860</v>
      </c>
      <c r="C24" s="222" t="s">
        <v>861</v>
      </c>
      <c r="D24" s="258"/>
      <c r="E24" s="258"/>
      <c r="F24" s="258"/>
      <c r="G24" s="231"/>
    </row>
    <row r="25" spans="1:7" ht="33.950000000000003" customHeight="1" x14ac:dyDescent="0.2">
      <c r="A25" s="4">
        <v>8</v>
      </c>
      <c r="B25" s="218" t="s">
        <v>862</v>
      </c>
      <c r="C25" s="222" t="s">
        <v>863</v>
      </c>
      <c r="D25" s="258"/>
      <c r="E25" s="258"/>
      <c r="F25" s="258"/>
      <c r="G25" s="231"/>
    </row>
    <row r="26" spans="1:7" ht="33.950000000000003" customHeight="1" x14ac:dyDescent="0.2">
      <c r="A26" s="4">
        <v>9</v>
      </c>
      <c r="B26" s="204" t="s">
        <v>864</v>
      </c>
      <c r="C26" s="222" t="s">
        <v>865</v>
      </c>
      <c r="D26" s="258"/>
      <c r="E26" s="258"/>
      <c r="F26" s="258"/>
      <c r="G26" s="231"/>
    </row>
    <row r="27" spans="1:7" ht="45" x14ac:dyDescent="0.2">
      <c r="A27" s="4">
        <v>10</v>
      </c>
      <c r="B27" s="204" t="s">
        <v>866</v>
      </c>
      <c r="C27" s="222" t="s">
        <v>322</v>
      </c>
      <c r="D27" s="258"/>
      <c r="E27" s="258"/>
      <c r="F27" s="258"/>
      <c r="G27" s="231"/>
    </row>
    <row r="28" spans="1:7" ht="33.75" x14ac:dyDescent="0.2">
      <c r="A28" s="8">
        <v>11</v>
      </c>
      <c r="B28" s="204" t="s">
        <v>323</v>
      </c>
      <c r="C28" s="222" t="s">
        <v>324</v>
      </c>
      <c r="D28" s="231"/>
      <c r="E28" s="258"/>
      <c r="F28" s="258"/>
      <c r="G28" s="231"/>
    </row>
    <row r="29" spans="1:7" ht="22.5" x14ac:dyDescent="0.2">
      <c r="A29" s="8">
        <v>12</v>
      </c>
      <c r="B29" s="231" t="s">
        <v>325</v>
      </c>
      <c r="C29" s="222" t="s">
        <v>326</v>
      </c>
      <c r="D29" s="231"/>
      <c r="E29" s="258"/>
      <c r="F29" s="258"/>
      <c r="G29" s="231"/>
    </row>
    <row r="30" spans="1:7" ht="22.5" x14ac:dyDescent="0.2">
      <c r="A30" s="8">
        <v>13</v>
      </c>
      <c r="B30" s="231" t="s">
        <v>867</v>
      </c>
      <c r="C30" s="222" t="s">
        <v>327</v>
      </c>
      <c r="D30" s="231"/>
      <c r="E30" s="258"/>
      <c r="F30" s="258"/>
      <c r="G30" s="231"/>
    </row>
    <row r="31" spans="1:7" ht="22.5" x14ac:dyDescent="0.2">
      <c r="A31" s="8">
        <v>14</v>
      </c>
      <c r="B31" s="231" t="s">
        <v>868</v>
      </c>
      <c r="C31" s="222" t="s">
        <v>5</v>
      </c>
      <c r="D31" s="231"/>
      <c r="E31" s="258"/>
      <c r="F31" s="258"/>
      <c r="G31" s="231"/>
    </row>
    <row r="32" spans="1:7" x14ac:dyDescent="0.2">
      <c r="A32" s="417" t="s">
        <v>328</v>
      </c>
      <c r="B32" s="417"/>
      <c r="C32" s="620"/>
      <c r="D32" s="53"/>
      <c r="E32" s="57"/>
      <c r="F32" s="57"/>
      <c r="G32" s="54"/>
    </row>
    <row r="33" spans="1:8" ht="22.5" x14ac:dyDescent="0.2">
      <c r="A33" s="4">
        <v>15</v>
      </c>
      <c r="B33" s="193" t="s">
        <v>329</v>
      </c>
      <c r="C33" s="253" t="s">
        <v>330</v>
      </c>
      <c r="D33" s="248"/>
      <c r="E33" s="248"/>
      <c r="F33" s="248"/>
      <c r="G33" s="246"/>
    </row>
    <row r="34" spans="1:8" ht="22.5" x14ac:dyDescent="0.2">
      <c r="A34" s="4">
        <v>16</v>
      </c>
      <c r="B34" s="193" t="s">
        <v>331</v>
      </c>
      <c r="C34" s="253" t="s">
        <v>332</v>
      </c>
      <c r="D34" s="248"/>
      <c r="E34" s="248"/>
      <c r="F34" s="248"/>
      <c r="G34" s="246"/>
    </row>
    <row r="35" spans="1:8" ht="22.5" x14ac:dyDescent="0.2">
      <c r="A35" s="4">
        <v>17</v>
      </c>
      <c r="B35" s="193" t="s">
        <v>333</v>
      </c>
      <c r="C35" s="253" t="s">
        <v>334</v>
      </c>
      <c r="D35" s="248"/>
      <c r="E35" s="248"/>
      <c r="F35" s="248"/>
      <c r="G35" s="246"/>
    </row>
    <row r="36" spans="1:8" ht="18" customHeight="1" x14ac:dyDescent="0.2">
      <c r="A36" s="4">
        <v>18</v>
      </c>
      <c r="B36" s="193" t="s">
        <v>335</v>
      </c>
      <c r="C36" s="253" t="s">
        <v>336</v>
      </c>
      <c r="D36" s="248"/>
      <c r="E36" s="248"/>
      <c r="F36" s="248"/>
      <c r="G36" s="246"/>
    </row>
    <row r="37" spans="1:8" ht="49.5" customHeight="1" x14ac:dyDescent="0.2">
      <c r="A37" s="23">
        <v>19</v>
      </c>
      <c r="B37" s="190" t="s">
        <v>337</v>
      </c>
      <c r="C37" s="251" t="s">
        <v>338</v>
      </c>
      <c r="D37" s="307"/>
      <c r="E37" s="307"/>
      <c r="F37" s="307"/>
      <c r="G37" s="319"/>
    </row>
    <row r="38" spans="1:8" ht="29.25" customHeight="1" x14ac:dyDescent="0.2">
      <c r="A38" s="417" t="s">
        <v>339</v>
      </c>
      <c r="B38" s="417"/>
      <c r="C38" s="620"/>
      <c r="D38" s="53"/>
      <c r="E38" s="57"/>
      <c r="F38" s="57"/>
      <c r="G38" s="54"/>
    </row>
    <row r="39" spans="1:8" ht="59.1" customHeight="1" x14ac:dyDescent="0.2">
      <c r="A39" s="4">
        <v>20</v>
      </c>
      <c r="B39" s="231" t="s">
        <v>340</v>
      </c>
      <c r="C39" s="222" t="s">
        <v>341</v>
      </c>
      <c r="D39" s="231"/>
      <c r="E39" s="258"/>
      <c r="F39" s="258"/>
      <c r="G39" s="231"/>
    </row>
    <row r="40" spans="1:8" s="3" customFormat="1" ht="24" customHeight="1" x14ac:dyDescent="0.2">
      <c r="A40" s="431" t="s">
        <v>881</v>
      </c>
      <c r="B40" s="432"/>
      <c r="C40" s="432"/>
      <c r="D40" s="24"/>
      <c r="E40" s="24"/>
      <c r="F40" s="24"/>
      <c r="G40" s="25"/>
      <c r="H40" s="167"/>
    </row>
    <row r="41" spans="1:8" s="3" customFormat="1" ht="54" customHeight="1" x14ac:dyDescent="0.2">
      <c r="A41" s="88">
        <v>21</v>
      </c>
      <c r="B41" s="194" t="s">
        <v>917</v>
      </c>
      <c r="C41" s="195" t="s">
        <v>882</v>
      </c>
      <c r="D41" s="190"/>
      <c r="E41" s="190"/>
      <c r="F41" s="190"/>
      <c r="G41" s="237"/>
      <c r="H41" s="153"/>
    </row>
    <row r="42" spans="1:8" ht="16.5" customHeight="1" x14ac:dyDescent="0.2">
      <c r="A42" s="148"/>
      <c r="B42" s="149"/>
      <c r="C42" s="150"/>
      <c r="D42" s="151"/>
      <c r="E42" s="151"/>
      <c r="F42" s="151"/>
      <c r="G42" s="152"/>
    </row>
    <row r="43" spans="1:8" ht="102.95" customHeight="1" x14ac:dyDescent="0.2">
      <c r="A43" s="362" t="s">
        <v>924</v>
      </c>
      <c r="B43" s="344" t="s">
        <v>439</v>
      </c>
      <c r="C43" s="345" t="s">
        <v>210</v>
      </c>
      <c r="D43" s="344"/>
      <c r="E43" s="344"/>
      <c r="F43" s="344"/>
      <c r="G43" s="347" t="s">
        <v>279</v>
      </c>
    </row>
    <row r="44" spans="1:8" ht="12.75" customHeight="1" outlineLevel="1" x14ac:dyDescent="0.2">
      <c r="B44" s="601" t="s">
        <v>203</v>
      </c>
      <c r="C44" s="602"/>
      <c r="D44" s="602"/>
      <c r="E44" s="602"/>
      <c r="F44" s="602"/>
      <c r="G44" s="603"/>
    </row>
    <row r="45" spans="1:8" ht="15" customHeight="1" outlineLevel="1" x14ac:dyDescent="0.2">
      <c r="B45" s="474" t="s">
        <v>232</v>
      </c>
      <c r="C45" s="475"/>
      <c r="D45" s="475"/>
      <c r="E45" s="476"/>
      <c r="F45" s="350"/>
      <c r="G45" s="350"/>
    </row>
    <row r="46" spans="1:8" ht="98.25" customHeight="1" outlineLevel="1" x14ac:dyDescent="0.2">
      <c r="B46" s="474" t="s">
        <v>233</v>
      </c>
      <c r="C46" s="475"/>
      <c r="D46" s="475"/>
      <c r="E46" s="476"/>
      <c r="F46" s="350"/>
      <c r="G46" s="350"/>
    </row>
    <row r="47" spans="1:8" ht="12" customHeight="1" outlineLevel="1" x14ac:dyDescent="0.2">
      <c r="B47" s="601" t="s">
        <v>204</v>
      </c>
      <c r="C47" s="602"/>
      <c r="D47" s="602"/>
      <c r="E47" s="602"/>
      <c r="F47" s="602"/>
      <c r="G47" s="603"/>
    </row>
    <row r="48" spans="1:8" ht="75" customHeight="1" outlineLevel="1" x14ac:dyDescent="0.2">
      <c r="B48" s="474" t="s">
        <v>205</v>
      </c>
      <c r="C48" s="475"/>
      <c r="D48" s="475"/>
      <c r="E48" s="476"/>
      <c r="F48" s="350"/>
      <c r="G48" s="350"/>
    </row>
    <row r="49" spans="2:7" ht="14.25" customHeight="1" outlineLevel="1" x14ac:dyDescent="0.2">
      <c r="B49" s="604" t="s">
        <v>206</v>
      </c>
      <c r="C49" s="605"/>
      <c r="D49" s="605"/>
      <c r="E49" s="605"/>
      <c r="F49" s="605"/>
      <c r="G49" s="606"/>
    </row>
    <row r="50" spans="2:7" ht="135.75" customHeight="1" outlineLevel="1" x14ac:dyDescent="0.2">
      <c r="B50" s="474" t="s">
        <v>234</v>
      </c>
      <c r="C50" s="475"/>
      <c r="D50" s="475"/>
      <c r="E50" s="476"/>
      <c r="F50" s="350"/>
      <c r="G50" s="350"/>
    </row>
    <row r="51" spans="2:7" ht="13.5" customHeight="1" outlineLevel="1" x14ac:dyDescent="0.2">
      <c r="B51" s="474" t="s">
        <v>207</v>
      </c>
      <c r="C51" s="475"/>
      <c r="D51" s="475"/>
      <c r="E51" s="475"/>
      <c r="F51" s="475"/>
      <c r="G51" s="476"/>
    </row>
    <row r="52" spans="2:7" ht="90.75" customHeight="1" outlineLevel="1" x14ac:dyDescent="0.2">
      <c r="B52" s="474" t="s">
        <v>208</v>
      </c>
      <c r="C52" s="475"/>
      <c r="D52" s="475"/>
      <c r="E52" s="476"/>
      <c r="F52" s="350"/>
      <c r="G52" s="350"/>
    </row>
    <row r="53" spans="2:7" ht="15.75" customHeight="1" outlineLevel="1" x14ac:dyDescent="0.2">
      <c r="B53" s="474" t="s">
        <v>209</v>
      </c>
      <c r="C53" s="475"/>
      <c r="D53" s="475"/>
      <c r="E53" s="475"/>
      <c r="F53" s="475"/>
      <c r="G53" s="476"/>
    </row>
    <row r="54" spans="2:7" ht="147" customHeight="1" outlineLevel="1" x14ac:dyDescent="0.2">
      <c r="B54" s="474" t="s">
        <v>211</v>
      </c>
      <c r="C54" s="475"/>
      <c r="D54" s="475"/>
      <c r="E54" s="476"/>
      <c r="F54" s="350"/>
      <c r="G54" s="350"/>
    </row>
    <row r="55" spans="2:7" ht="14.25" customHeight="1" outlineLevel="1" x14ac:dyDescent="0.2">
      <c r="B55" s="474" t="s">
        <v>212</v>
      </c>
      <c r="C55" s="475"/>
      <c r="D55" s="475"/>
      <c r="E55" s="475"/>
      <c r="F55" s="475"/>
      <c r="G55" s="476"/>
    </row>
    <row r="56" spans="2:7" ht="145.5" customHeight="1" outlineLevel="1" x14ac:dyDescent="0.2">
      <c r="B56" s="474" t="s">
        <v>213</v>
      </c>
      <c r="C56" s="475"/>
      <c r="D56" s="475"/>
      <c r="E56" s="476"/>
      <c r="F56" s="350"/>
      <c r="G56" s="350"/>
    </row>
    <row r="57" spans="2:7" ht="15.75" customHeight="1" outlineLevel="1" x14ac:dyDescent="0.2">
      <c r="B57" s="474" t="s">
        <v>214</v>
      </c>
      <c r="C57" s="475"/>
      <c r="D57" s="475"/>
      <c r="E57" s="475"/>
      <c r="F57" s="475"/>
      <c r="G57" s="476"/>
    </row>
    <row r="58" spans="2:7" ht="94.5" customHeight="1" outlineLevel="1" x14ac:dyDescent="0.2">
      <c r="B58" s="474" t="s">
        <v>215</v>
      </c>
      <c r="C58" s="475"/>
      <c r="D58" s="475"/>
      <c r="E58" s="476"/>
      <c r="F58" s="350"/>
      <c r="G58" s="350"/>
    </row>
    <row r="59" spans="2:7" ht="18" customHeight="1" outlineLevel="1" x14ac:dyDescent="0.2">
      <c r="B59" s="474" t="s">
        <v>216</v>
      </c>
      <c r="C59" s="475"/>
      <c r="D59" s="475"/>
      <c r="E59" s="475"/>
      <c r="F59" s="475"/>
      <c r="G59" s="476"/>
    </row>
    <row r="60" spans="2:7" ht="85.5" customHeight="1" outlineLevel="1" x14ac:dyDescent="0.2">
      <c r="B60" s="474" t="s">
        <v>217</v>
      </c>
      <c r="C60" s="475"/>
      <c r="D60" s="475"/>
      <c r="E60" s="476"/>
      <c r="F60" s="350"/>
      <c r="G60" s="350"/>
    </row>
    <row r="61" spans="2:7" ht="16.5" customHeight="1" outlineLevel="1" x14ac:dyDescent="0.2">
      <c r="B61" s="474" t="s">
        <v>218</v>
      </c>
      <c r="C61" s="475"/>
      <c r="D61" s="475"/>
      <c r="E61" s="475"/>
      <c r="F61" s="475"/>
      <c r="G61" s="476"/>
    </row>
    <row r="62" spans="2:7" ht="78.95" customHeight="1" outlineLevel="1" x14ac:dyDescent="0.2">
      <c r="B62" s="474" t="s">
        <v>219</v>
      </c>
      <c r="C62" s="475"/>
      <c r="D62" s="475"/>
      <c r="E62" s="476"/>
      <c r="F62" s="350"/>
      <c r="G62" s="350"/>
    </row>
    <row r="63" spans="2:7" ht="15" customHeight="1" outlineLevel="1" x14ac:dyDescent="0.2">
      <c r="B63" s="474" t="s">
        <v>220</v>
      </c>
      <c r="C63" s="475"/>
      <c r="D63" s="475"/>
      <c r="E63" s="475"/>
      <c r="F63" s="475"/>
      <c r="G63" s="476"/>
    </row>
    <row r="64" spans="2:7" ht="74.25" customHeight="1" outlineLevel="1" x14ac:dyDescent="0.2">
      <c r="B64" s="474" t="s">
        <v>221</v>
      </c>
      <c r="C64" s="475"/>
      <c r="D64" s="475"/>
      <c r="E64" s="476"/>
      <c r="F64" s="350"/>
      <c r="G64" s="350"/>
    </row>
    <row r="65" spans="2:8" ht="14.25" customHeight="1" outlineLevel="1" x14ac:dyDescent="0.2">
      <c r="B65" s="474" t="s">
        <v>222</v>
      </c>
      <c r="C65" s="475"/>
      <c r="D65" s="475"/>
      <c r="E65" s="475"/>
      <c r="F65" s="475"/>
      <c r="G65" s="476"/>
    </row>
    <row r="66" spans="2:8" ht="90" customHeight="1" outlineLevel="1" x14ac:dyDescent="0.2">
      <c r="B66" s="474" t="s">
        <v>223</v>
      </c>
      <c r="C66" s="475"/>
      <c r="D66" s="475"/>
      <c r="E66" s="476"/>
      <c r="F66" s="350"/>
      <c r="G66" s="350"/>
    </row>
    <row r="67" spans="2:8" ht="15" customHeight="1" outlineLevel="1" x14ac:dyDescent="0.2">
      <c r="B67" s="598" t="s">
        <v>224</v>
      </c>
      <c r="C67" s="599"/>
      <c r="D67" s="599"/>
      <c r="E67" s="599"/>
      <c r="F67" s="599"/>
      <c r="G67" s="600"/>
    </row>
    <row r="68" spans="2:8" ht="135" customHeight="1" outlineLevel="1" x14ac:dyDescent="0.2">
      <c r="B68" s="474" t="s">
        <v>225</v>
      </c>
      <c r="C68" s="475"/>
      <c r="D68" s="475"/>
      <c r="E68" s="476"/>
      <c r="F68" s="350"/>
      <c r="G68" s="350"/>
    </row>
    <row r="69" spans="2:8" ht="15.75" customHeight="1" outlineLevel="1" x14ac:dyDescent="0.2">
      <c r="B69" s="474" t="s">
        <v>226</v>
      </c>
      <c r="C69" s="475"/>
      <c r="D69" s="475"/>
      <c r="E69" s="475"/>
      <c r="F69" s="475"/>
      <c r="G69" s="476"/>
    </row>
    <row r="70" spans="2:8" ht="96" customHeight="1" outlineLevel="1" x14ac:dyDescent="0.2">
      <c r="B70" s="474" t="s">
        <v>236</v>
      </c>
      <c r="C70" s="475"/>
      <c r="D70" s="475"/>
      <c r="E70" s="476"/>
      <c r="F70" s="350"/>
      <c r="G70" s="350"/>
    </row>
    <row r="71" spans="2:8" outlineLevel="1" x14ac:dyDescent="0.2">
      <c r="B71" s="474" t="s">
        <v>227</v>
      </c>
      <c r="C71" s="475"/>
      <c r="D71" s="475"/>
      <c r="E71" s="475"/>
      <c r="F71" s="475"/>
      <c r="G71" s="476"/>
    </row>
    <row r="72" spans="2:8" ht="173.25" customHeight="1" outlineLevel="1" x14ac:dyDescent="0.2">
      <c r="B72" s="474" t="s">
        <v>228</v>
      </c>
      <c r="C72" s="475"/>
      <c r="D72" s="475"/>
      <c r="E72" s="476"/>
      <c r="F72" s="350"/>
      <c r="G72" s="350"/>
    </row>
    <row r="73" spans="2:8" ht="21" customHeight="1" outlineLevel="1" x14ac:dyDescent="0.2">
      <c r="B73" s="598" t="s">
        <v>229</v>
      </c>
      <c r="C73" s="599"/>
      <c r="D73" s="599"/>
      <c r="E73" s="599"/>
      <c r="F73" s="599"/>
      <c r="G73" s="600"/>
    </row>
    <row r="74" spans="2:8" ht="67.5" customHeight="1" outlineLevel="1" x14ac:dyDescent="0.2">
      <c r="B74" s="474" t="s">
        <v>230</v>
      </c>
      <c r="C74" s="475"/>
      <c r="D74" s="475"/>
      <c r="E74" s="476"/>
      <c r="F74" s="350"/>
      <c r="G74" s="350"/>
    </row>
    <row r="75" spans="2:8" ht="21" customHeight="1" outlineLevel="1" x14ac:dyDescent="0.2">
      <c r="B75" s="598" t="s">
        <v>231</v>
      </c>
      <c r="C75" s="599"/>
      <c r="D75" s="599"/>
      <c r="E75" s="599"/>
      <c r="F75" s="599"/>
      <c r="G75" s="600"/>
    </row>
    <row r="76" spans="2:8" ht="171.75" customHeight="1" outlineLevel="1" x14ac:dyDescent="0.2">
      <c r="B76" s="474" t="s">
        <v>235</v>
      </c>
      <c r="C76" s="475"/>
      <c r="D76" s="475"/>
      <c r="E76" s="476"/>
      <c r="F76" s="350"/>
      <c r="G76" s="350"/>
    </row>
    <row r="77" spans="2:8" ht="11.25" customHeight="1" x14ac:dyDescent="0.2">
      <c r="C77" s="45"/>
    </row>
    <row r="79" spans="2:8" ht="32.25" customHeight="1" x14ac:dyDescent="0.2">
      <c r="B79" s="441" t="s">
        <v>415</v>
      </c>
      <c r="C79" s="478"/>
      <c r="D79" s="478"/>
      <c r="E79" s="478"/>
      <c r="F79" s="478"/>
      <c r="G79" s="479"/>
      <c r="H79" s="172"/>
    </row>
    <row r="82" spans="1:7" ht="91.5" x14ac:dyDescent="0.2">
      <c r="A82" s="242" t="s">
        <v>274</v>
      </c>
      <c r="B82" s="438" t="s">
        <v>587</v>
      </c>
      <c r="C82" s="439"/>
      <c r="D82" s="439"/>
      <c r="E82" s="439"/>
      <c r="F82" s="439"/>
      <c r="G82" s="440"/>
    </row>
  </sheetData>
  <mergeCells count="65">
    <mergeCell ref="B51:G51"/>
    <mergeCell ref="B52:E52"/>
    <mergeCell ref="B49:G49"/>
    <mergeCell ref="B50:E50"/>
    <mergeCell ref="C1:F1"/>
    <mergeCell ref="A3:G3"/>
    <mergeCell ref="A4:E4"/>
    <mergeCell ref="B14:B15"/>
    <mergeCell ref="C14:C15"/>
    <mergeCell ref="D14:F14"/>
    <mergeCell ref="G14:G15"/>
    <mergeCell ref="A11:D11"/>
    <mergeCell ref="A12:B12"/>
    <mergeCell ref="C12:G12"/>
    <mergeCell ref="A5:B5"/>
    <mergeCell ref="C2:F2"/>
    <mergeCell ref="C5:G5"/>
    <mergeCell ref="A6:B6"/>
    <mergeCell ref="C6:G6"/>
    <mergeCell ref="A7:B7"/>
    <mergeCell ref="B82:G82"/>
    <mergeCell ref="B71:G71"/>
    <mergeCell ref="B72:E72"/>
    <mergeCell ref="B73:G73"/>
    <mergeCell ref="B74:E74"/>
    <mergeCell ref="B75:G75"/>
    <mergeCell ref="B76:E76"/>
    <mergeCell ref="B79:G79"/>
    <mergeCell ref="B66:E66"/>
    <mergeCell ref="B67:G67"/>
    <mergeCell ref="B68:E68"/>
    <mergeCell ref="B69:G69"/>
    <mergeCell ref="A10:B10"/>
    <mergeCell ref="C10:G10"/>
    <mergeCell ref="B44:G44"/>
    <mergeCell ref="A20:C20"/>
    <mergeCell ref="A32:C32"/>
    <mergeCell ref="A38:C38"/>
    <mergeCell ref="B62:E62"/>
    <mergeCell ref="B63:G63"/>
    <mergeCell ref="B64:E64"/>
    <mergeCell ref="B53:G53"/>
    <mergeCell ref="B70:E70"/>
    <mergeCell ref="B65:G65"/>
    <mergeCell ref="B59:G59"/>
    <mergeCell ref="B60:E60"/>
    <mergeCell ref="B61:G61"/>
    <mergeCell ref="B54:E54"/>
    <mergeCell ref="B55:G55"/>
    <mergeCell ref="A2:B2"/>
    <mergeCell ref="B57:G57"/>
    <mergeCell ref="B58:E58"/>
    <mergeCell ref="C7:G7"/>
    <mergeCell ref="C8:G8"/>
    <mergeCell ref="B45:E45"/>
    <mergeCell ref="B46:E46"/>
    <mergeCell ref="A14:A15"/>
    <mergeCell ref="A16:C16"/>
    <mergeCell ref="A40:C40"/>
    <mergeCell ref="B47:G47"/>
    <mergeCell ref="B48:E48"/>
    <mergeCell ref="B56:E56"/>
    <mergeCell ref="A8:B8"/>
    <mergeCell ref="A9:B9"/>
    <mergeCell ref="C9:G9"/>
  </mergeCells>
  <hyperlinks>
    <hyperlink ref="C43" r:id="rId1" xr:uid="{283DC74C-2CF0-40ED-8EE6-0D076D9E938C}"/>
  </hyperlinks>
  <pageMargins left="0.7" right="0.7" top="0.75" bottom="0.75" header="0.3" footer="0.3"/>
  <pageSetup paperSize="9" orientation="portrait" r:id="rId2"/>
  <customProperties>
    <customPr name="EpmWorksheetKeyString_GUID" r:id="rId3"/>
  </customProperties>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3"/>
  <sheetViews>
    <sheetView zoomScaleNormal="100" workbookViewId="0"/>
  </sheetViews>
  <sheetFormatPr defaultRowHeight="12.75" outlineLevelRow="1" x14ac:dyDescent="0.2"/>
  <cols>
    <col min="1" max="1" width="3.28515625" customWidth="1"/>
    <col min="2" max="2" width="80.28515625" customWidth="1"/>
    <col min="3" max="3" width="14.28515625" customWidth="1"/>
    <col min="4" max="4" width="4.5703125" customWidth="1"/>
    <col min="5" max="6" width="4.28515625" customWidth="1"/>
    <col min="7" max="7" width="56.42578125" customWidth="1"/>
    <col min="8" max="8" width="120" style="161" customWidth="1"/>
  </cols>
  <sheetData>
    <row r="1" spans="1:8" ht="15.75" x14ac:dyDescent="0.25">
      <c r="A1" s="6" t="s">
        <v>21</v>
      </c>
      <c r="C1" s="570" t="s">
        <v>40</v>
      </c>
      <c r="D1" s="570"/>
      <c r="E1" s="570"/>
      <c r="F1" s="570"/>
      <c r="G1" s="358"/>
    </row>
    <row r="2" spans="1:8" ht="12.75" customHeight="1" thickBot="1" x14ac:dyDescent="0.25">
      <c r="A2" s="383" t="s">
        <v>928</v>
      </c>
      <c r="B2" s="384"/>
      <c r="C2" s="382" t="s">
        <v>919</v>
      </c>
      <c r="D2" s="382"/>
      <c r="E2" s="382"/>
      <c r="F2" s="382"/>
      <c r="G2" s="85"/>
      <c r="H2" s="153"/>
    </row>
    <row r="3" spans="1:8" ht="43.9" customHeight="1" thickBot="1" x14ac:dyDescent="0.25">
      <c r="A3" s="496" t="s">
        <v>433</v>
      </c>
      <c r="B3" s="497"/>
      <c r="C3" s="497"/>
      <c r="D3" s="497"/>
      <c r="E3" s="497"/>
      <c r="F3" s="497"/>
      <c r="G3" s="498"/>
    </row>
    <row r="4" spans="1:8" ht="13.5" customHeight="1" thickBot="1" x14ac:dyDescent="0.25">
      <c r="A4" s="609"/>
      <c r="B4" s="500"/>
      <c r="C4" s="500"/>
      <c r="D4" s="500"/>
      <c r="E4" s="500"/>
    </row>
    <row r="5" spans="1:8" ht="31.15" customHeight="1" x14ac:dyDescent="0.2">
      <c r="A5" s="543" t="s">
        <v>272</v>
      </c>
      <c r="B5" s="544"/>
      <c r="C5" s="588"/>
      <c r="D5" s="588"/>
      <c r="E5" s="588"/>
      <c r="F5" s="588"/>
      <c r="G5" s="589"/>
    </row>
    <row r="6" spans="1:8" ht="12.75" customHeight="1" x14ac:dyDescent="0.2">
      <c r="A6" s="506" t="s">
        <v>287</v>
      </c>
      <c r="B6" s="507"/>
      <c r="C6" s="584"/>
      <c r="D6" s="554"/>
      <c r="E6" s="554"/>
      <c r="F6" s="554"/>
      <c r="G6" s="585"/>
    </row>
    <row r="7" spans="1:8" ht="12.75" customHeight="1" x14ac:dyDescent="0.2">
      <c r="A7" s="506" t="s">
        <v>288</v>
      </c>
      <c r="B7" s="507"/>
      <c r="C7" s="584"/>
      <c r="D7" s="554"/>
      <c r="E7" s="554"/>
      <c r="F7" s="554"/>
      <c r="G7" s="585"/>
    </row>
    <row r="8" spans="1:8" x14ac:dyDescent="0.2">
      <c r="A8" s="506" t="s">
        <v>17</v>
      </c>
      <c r="B8" s="507"/>
      <c r="C8" s="584"/>
      <c r="D8" s="554"/>
      <c r="E8" s="554"/>
      <c r="F8" s="554"/>
      <c r="G8" s="585"/>
    </row>
    <row r="9" spans="1:8" ht="15" customHeight="1" x14ac:dyDescent="0.2">
      <c r="A9" s="541" t="s">
        <v>41</v>
      </c>
      <c r="B9" s="542"/>
      <c r="C9" s="592"/>
      <c r="D9" s="592"/>
      <c r="E9" s="592"/>
      <c r="F9" s="592"/>
      <c r="G9" s="593"/>
    </row>
    <row r="10" spans="1:8" ht="16.5" customHeight="1" thickBot="1" x14ac:dyDescent="0.25">
      <c r="A10" s="539" t="s">
        <v>42</v>
      </c>
      <c r="B10" s="540"/>
      <c r="C10" s="586"/>
      <c r="D10" s="586"/>
      <c r="E10" s="586"/>
      <c r="F10" s="586"/>
      <c r="G10" s="587"/>
    </row>
    <row r="11" spans="1:8" s="3" customFormat="1" ht="24" customHeight="1" thickBot="1" x14ac:dyDescent="0.25">
      <c r="A11" s="610"/>
      <c r="B11" s="610"/>
      <c r="C11" s="610"/>
      <c r="D11" s="610"/>
      <c r="E11" s="20"/>
      <c r="F11" s="20"/>
      <c r="G11" s="20"/>
      <c r="H11" s="164"/>
    </row>
    <row r="12" spans="1:8" ht="118.5" customHeight="1" thickBot="1" x14ac:dyDescent="0.25">
      <c r="A12" s="577" t="s">
        <v>39</v>
      </c>
      <c r="B12" s="578"/>
      <c r="C12" s="532" t="s">
        <v>936</v>
      </c>
      <c r="D12" s="533"/>
      <c r="E12" s="533"/>
      <c r="F12" s="533"/>
      <c r="G12" s="534"/>
      <c r="H12" s="153"/>
    </row>
    <row r="13" spans="1:8" ht="30.75" customHeight="1" thickBot="1" x14ac:dyDescent="0.25">
      <c r="A13" s="627" t="s">
        <v>290</v>
      </c>
      <c r="B13" s="628"/>
      <c r="C13" s="628"/>
      <c r="D13" s="628"/>
      <c r="E13" s="628"/>
      <c r="F13" s="628"/>
      <c r="G13" s="629"/>
    </row>
    <row r="14" spans="1:8" ht="13.5" customHeight="1" x14ac:dyDescent="0.2">
      <c r="A14" s="21"/>
      <c r="B14" s="20"/>
      <c r="C14" s="20"/>
      <c r="D14" s="20"/>
      <c r="E14" s="20"/>
      <c r="F14" s="20"/>
      <c r="G14" s="20"/>
    </row>
    <row r="15" spans="1:8" s="22" customFormat="1" ht="17.25" customHeight="1" x14ac:dyDescent="0.2">
      <c r="A15" s="521" t="s">
        <v>38</v>
      </c>
      <c r="B15" s="521" t="s">
        <v>16</v>
      </c>
      <c r="C15" s="522" t="s">
        <v>4</v>
      </c>
      <c r="D15" s="566" t="s">
        <v>198</v>
      </c>
      <c r="E15" s="567"/>
      <c r="F15" s="568"/>
      <c r="G15" s="575" t="s">
        <v>9</v>
      </c>
      <c r="H15" s="162"/>
    </row>
    <row r="16" spans="1:8" s="3" customFormat="1" ht="20.25" customHeight="1" x14ac:dyDescent="0.2">
      <c r="A16" s="521"/>
      <c r="B16" s="521"/>
      <c r="C16" s="523"/>
      <c r="D16" s="359" t="s">
        <v>6</v>
      </c>
      <c r="E16" s="359" t="s">
        <v>7</v>
      </c>
      <c r="F16" s="359" t="s">
        <v>8</v>
      </c>
      <c r="G16" s="576"/>
      <c r="H16" s="164"/>
    </row>
    <row r="17" spans="1:8" ht="22.5" customHeight="1" x14ac:dyDescent="0.2">
      <c r="A17" s="626" t="s">
        <v>22</v>
      </c>
      <c r="B17" s="491"/>
      <c r="C17" s="492"/>
      <c r="D17" s="11"/>
      <c r="E17" s="17"/>
      <c r="F17" s="17"/>
      <c r="G17" s="5"/>
    </row>
    <row r="18" spans="1:8" ht="93" customHeight="1" x14ac:dyDescent="0.2">
      <c r="A18" s="4">
        <v>1</v>
      </c>
      <c r="B18" s="204" t="s">
        <v>836</v>
      </c>
      <c r="C18" s="222" t="s">
        <v>837</v>
      </c>
      <c r="D18" s="231"/>
      <c r="E18" s="231"/>
      <c r="F18" s="231"/>
      <c r="G18" s="336"/>
      <c r="H18" s="153"/>
    </row>
    <row r="19" spans="1:8" ht="111.6" customHeight="1" x14ac:dyDescent="0.2">
      <c r="A19" s="4">
        <v>2</v>
      </c>
      <c r="B19" s="204" t="s">
        <v>838</v>
      </c>
      <c r="C19" s="222"/>
      <c r="D19" s="231"/>
      <c r="E19" s="231"/>
      <c r="F19" s="231"/>
      <c r="G19" s="336"/>
      <c r="H19" s="153"/>
    </row>
    <row r="20" spans="1:8" ht="52.5" customHeight="1" x14ac:dyDescent="0.2">
      <c r="A20" s="4">
        <v>3</v>
      </c>
      <c r="B20" s="204" t="s">
        <v>839</v>
      </c>
      <c r="C20" s="222" t="s">
        <v>149</v>
      </c>
      <c r="D20" s="231"/>
      <c r="E20" s="231"/>
      <c r="F20" s="231"/>
      <c r="G20" s="336"/>
    </row>
    <row r="21" spans="1:8" ht="36.75" customHeight="1" x14ac:dyDescent="0.2">
      <c r="A21" s="4">
        <v>4</v>
      </c>
      <c r="B21" s="339" t="s">
        <v>150</v>
      </c>
      <c r="C21" s="320" t="s">
        <v>151</v>
      </c>
      <c r="D21" s="231"/>
      <c r="E21" s="231"/>
      <c r="F21" s="231"/>
      <c r="G21" s="336"/>
    </row>
    <row r="22" spans="1:8" ht="92.45" customHeight="1" x14ac:dyDescent="0.2">
      <c r="A22" s="8">
        <v>5</v>
      </c>
      <c r="B22" s="204" t="s">
        <v>840</v>
      </c>
      <c r="C22" s="222" t="s">
        <v>474</v>
      </c>
      <c r="D22" s="231"/>
      <c r="E22" s="231"/>
      <c r="F22" s="231"/>
      <c r="G22" s="336"/>
      <c r="H22" s="153"/>
    </row>
    <row r="23" spans="1:8" ht="93" customHeight="1" x14ac:dyDescent="0.2">
      <c r="A23" s="28">
        <v>6</v>
      </c>
      <c r="B23" s="204" t="s">
        <v>841</v>
      </c>
      <c r="C23" s="340" t="s">
        <v>475</v>
      </c>
      <c r="D23" s="283"/>
      <c r="E23" s="283"/>
      <c r="F23" s="283"/>
      <c r="G23" s="287"/>
      <c r="H23" s="153"/>
    </row>
    <row r="24" spans="1:8" ht="24.75" customHeight="1" x14ac:dyDescent="0.2">
      <c r="A24" s="626" t="s">
        <v>24</v>
      </c>
      <c r="B24" s="491"/>
      <c r="C24" s="492"/>
      <c r="D24" s="11"/>
      <c r="E24" s="17"/>
      <c r="F24" s="17"/>
      <c r="G24" s="5"/>
    </row>
    <row r="25" spans="1:8" ht="44.1" customHeight="1" x14ac:dyDescent="0.2">
      <c r="A25" s="4">
        <v>7</v>
      </c>
      <c r="B25" s="193" t="s">
        <v>842</v>
      </c>
      <c r="C25" s="321" t="s">
        <v>152</v>
      </c>
      <c r="D25" s="246"/>
      <c r="E25" s="246"/>
      <c r="F25" s="246"/>
      <c r="G25" s="290"/>
    </row>
    <row r="26" spans="1:8" ht="24.75" customHeight="1" x14ac:dyDescent="0.2">
      <c r="A26" s="4">
        <v>8</v>
      </c>
      <c r="B26" s="193" t="s">
        <v>438</v>
      </c>
      <c r="C26" s="253" t="s">
        <v>196</v>
      </c>
      <c r="D26" s="246"/>
      <c r="E26" s="246"/>
      <c r="F26" s="246"/>
      <c r="G26" s="290"/>
    </row>
    <row r="27" spans="1:8" ht="48" customHeight="1" x14ac:dyDescent="0.2">
      <c r="A27" s="4">
        <v>9</v>
      </c>
      <c r="B27" s="295" t="s">
        <v>900</v>
      </c>
      <c r="C27" s="253" t="s">
        <v>484</v>
      </c>
      <c r="D27" s="246"/>
      <c r="E27" s="246"/>
      <c r="F27" s="246"/>
      <c r="G27" s="290"/>
      <c r="H27" s="153"/>
    </row>
    <row r="28" spans="1:8" ht="57.6" customHeight="1" x14ac:dyDescent="0.2">
      <c r="A28" s="4">
        <v>10</v>
      </c>
      <c r="B28" s="193" t="s">
        <v>486</v>
      </c>
      <c r="C28" s="253" t="s">
        <v>485</v>
      </c>
      <c r="D28" s="246"/>
      <c r="E28" s="246"/>
      <c r="F28" s="246"/>
      <c r="G28" s="290"/>
    </row>
    <row r="29" spans="1:8" ht="143.25" customHeight="1" x14ac:dyDescent="0.2">
      <c r="A29" s="4">
        <v>11</v>
      </c>
      <c r="B29" s="338" t="s">
        <v>844</v>
      </c>
      <c r="C29" s="253" t="s">
        <v>153</v>
      </c>
      <c r="D29" s="246"/>
      <c r="E29" s="246"/>
      <c r="F29" s="246"/>
      <c r="G29" s="290"/>
      <c r="H29" s="153"/>
    </row>
    <row r="30" spans="1:8" ht="143.25" customHeight="1" x14ac:dyDescent="0.2">
      <c r="A30" s="4">
        <v>12</v>
      </c>
      <c r="B30" s="194" t="s">
        <v>845</v>
      </c>
      <c r="C30" s="253" t="s">
        <v>843</v>
      </c>
      <c r="D30" s="246"/>
      <c r="E30" s="246"/>
      <c r="F30" s="246"/>
      <c r="G30" s="290"/>
      <c r="H30" s="153"/>
    </row>
    <row r="31" spans="1:8" ht="143.25" customHeight="1" x14ac:dyDescent="0.2">
      <c r="A31" s="4">
        <v>13</v>
      </c>
      <c r="B31" s="194" t="s">
        <v>846</v>
      </c>
      <c r="C31" s="253" t="s">
        <v>847</v>
      </c>
      <c r="D31" s="246"/>
      <c r="E31" s="246"/>
      <c r="F31" s="246"/>
      <c r="G31" s="290"/>
      <c r="H31" s="153"/>
    </row>
    <row r="32" spans="1:8" ht="180.75" customHeight="1" x14ac:dyDescent="0.2">
      <c r="A32" s="4">
        <v>14</v>
      </c>
      <c r="B32" s="193" t="s">
        <v>869</v>
      </c>
      <c r="C32" s="253" t="s">
        <v>437</v>
      </c>
      <c r="D32" s="246"/>
      <c r="E32" s="246"/>
      <c r="F32" s="246"/>
      <c r="G32" s="291"/>
      <c r="H32" s="163"/>
    </row>
    <row r="33" spans="1:8" ht="70.5" customHeight="1" x14ac:dyDescent="0.2">
      <c r="A33" s="4">
        <v>15</v>
      </c>
      <c r="B33" s="193" t="s">
        <v>195</v>
      </c>
      <c r="C33" s="253" t="s">
        <v>291</v>
      </c>
      <c r="D33" s="290"/>
      <c r="E33" s="290"/>
      <c r="F33" s="290"/>
      <c r="G33" s="290"/>
    </row>
    <row r="34" spans="1:8" ht="130.9" customHeight="1" x14ac:dyDescent="0.2">
      <c r="A34" s="4">
        <v>16</v>
      </c>
      <c r="B34" s="199" t="s">
        <v>848</v>
      </c>
      <c r="C34" s="253" t="s">
        <v>292</v>
      </c>
      <c r="D34" s="290"/>
      <c r="E34" s="290"/>
      <c r="F34" s="290"/>
      <c r="G34" s="290"/>
    </row>
    <row r="35" spans="1:8" ht="18" customHeight="1" x14ac:dyDescent="0.2">
      <c r="A35" s="626" t="s">
        <v>176</v>
      </c>
      <c r="B35" s="491"/>
      <c r="C35" s="492"/>
      <c r="D35" s="11"/>
      <c r="E35" s="17"/>
      <c r="F35" s="17"/>
      <c r="G35" s="5"/>
    </row>
    <row r="36" spans="1:8" ht="49.5" customHeight="1" x14ac:dyDescent="0.2">
      <c r="A36" s="4">
        <v>17</v>
      </c>
      <c r="B36" s="339" t="s">
        <v>154</v>
      </c>
      <c r="C36" s="320" t="s">
        <v>155</v>
      </c>
      <c r="D36" s="231"/>
      <c r="E36" s="231"/>
      <c r="F36" s="231"/>
      <c r="G36" s="341"/>
    </row>
    <row r="37" spans="1:8" ht="13.5" customHeight="1" x14ac:dyDescent="0.2"/>
    <row r="38" spans="1:8" ht="95.25" customHeight="1" x14ac:dyDescent="0.2">
      <c r="A38" s="241" t="s">
        <v>924</v>
      </c>
      <c r="B38" s="344" t="s">
        <v>439</v>
      </c>
      <c r="C38" s="345" t="s">
        <v>210</v>
      </c>
      <c r="D38" s="344"/>
      <c r="E38" s="344"/>
      <c r="F38" s="344"/>
      <c r="G38" s="347" t="s">
        <v>279</v>
      </c>
      <c r="H38" s="77"/>
    </row>
    <row r="39" spans="1:8" ht="12.6" customHeight="1" outlineLevel="1" x14ac:dyDescent="0.2">
      <c r="B39" s="428" t="s">
        <v>203</v>
      </c>
      <c r="C39" s="429"/>
      <c r="D39" s="429"/>
      <c r="E39" s="429"/>
      <c r="F39" s="429"/>
      <c r="G39" s="430"/>
    </row>
    <row r="40" spans="1:8" ht="87" customHeight="1" outlineLevel="1" x14ac:dyDescent="0.2">
      <c r="B40" s="474" t="s">
        <v>472</v>
      </c>
      <c r="C40" s="475"/>
      <c r="D40" s="475"/>
      <c r="E40" s="476"/>
      <c r="F40" s="350"/>
      <c r="G40" s="350"/>
    </row>
    <row r="41" spans="1:8" ht="13.5" customHeight="1" outlineLevel="1" x14ac:dyDescent="0.2">
      <c r="B41" s="428" t="s">
        <v>204</v>
      </c>
      <c r="C41" s="429"/>
      <c r="D41" s="429"/>
      <c r="E41" s="429"/>
      <c r="F41" s="429"/>
      <c r="G41" s="430"/>
    </row>
    <row r="42" spans="1:8" ht="66.599999999999994" customHeight="1" outlineLevel="1" x14ac:dyDescent="0.2">
      <c r="B42" s="474" t="s">
        <v>205</v>
      </c>
      <c r="C42" s="475"/>
      <c r="D42" s="475"/>
      <c r="E42" s="476"/>
      <c r="F42" s="350"/>
      <c r="G42" s="350"/>
    </row>
    <row r="43" spans="1:8" ht="13.5" customHeight="1" outlineLevel="1" x14ac:dyDescent="0.2">
      <c r="B43" s="425" t="s">
        <v>206</v>
      </c>
      <c r="C43" s="426"/>
      <c r="D43" s="426"/>
      <c r="E43" s="426"/>
      <c r="F43" s="426"/>
      <c r="G43" s="427"/>
    </row>
    <row r="44" spans="1:8" ht="204" customHeight="1" outlineLevel="1" x14ac:dyDescent="0.2">
      <c r="B44" s="474" t="s">
        <v>405</v>
      </c>
      <c r="C44" s="475"/>
      <c r="D44" s="475"/>
      <c r="E44" s="476"/>
      <c r="F44" s="350"/>
      <c r="G44" s="350"/>
    </row>
    <row r="45" spans="1:8" ht="15" customHeight="1" outlineLevel="1" x14ac:dyDescent="0.2">
      <c r="B45" s="425" t="s">
        <v>207</v>
      </c>
      <c r="C45" s="426"/>
      <c r="D45" s="426"/>
      <c r="E45" s="426"/>
      <c r="F45" s="426"/>
      <c r="G45" s="427"/>
    </row>
    <row r="46" spans="1:8" ht="75" customHeight="1" outlineLevel="1" x14ac:dyDescent="0.2">
      <c r="B46" s="474" t="s">
        <v>208</v>
      </c>
      <c r="C46" s="475"/>
      <c r="D46" s="475"/>
      <c r="E46" s="476"/>
      <c r="F46" s="350"/>
      <c r="G46" s="350"/>
    </row>
    <row r="47" spans="1:8" ht="12" customHeight="1" outlineLevel="1" x14ac:dyDescent="0.2">
      <c r="B47" s="425" t="s">
        <v>209</v>
      </c>
      <c r="C47" s="426"/>
      <c r="D47" s="426"/>
      <c r="E47" s="426"/>
      <c r="F47" s="426"/>
      <c r="G47" s="427"/>
    </row>
    <row r="48" spans="1:8" ht="96.6" customHeight="1" outlineLevel="1" x14ac:dyDescent="0.2">
      <c r="B48" s="474" t="s">
        <v>407</v>
      </c>
      <c r="C48" s="475"/>
      <c r="D48" s="475"/>
      <c r="E48" s="476"/>
      <c r="F48" s="350"/>
      <c r="G48" s="350"/>
    </row>
    <row r="49" spans="2:7" ht="14.25" customHeight="1" outlineLevel="1" x14ac:dyDescent="0.2">
      <c r="B49" s="425" t="s">
        <v>212</v>
      </c>
      <c r="C49" s="426"/>
      <c r="D49" s="426"/>
      <c r="E49" s="426"/>
      <c r="F49" s="426"/>
      <c r="G49" s="427"/>
    </row>
    <row r="50" spans="2:7" ht="88.15" customHeight="1" outlineLevel="1" x14ac:dyDescent="0.2">
      <c r="B50" s="474" t="s">
        <v>408</v>
      </c>
      <c r="C50" s="475"/>
      <c r="D50" s="475"/>
      <c r="E50" s="476"/>
      <c r="F50" s="350"/>
      <c r="G50" s="350"/>
    </row>
    <row r="51" spans="2:7" ht="13.5" customHeight="1" outlineLevel="1" x14ac:dyDescent="0.2">
      <c r="B51" s="474" t="s">
        <v>214</v>
      </c>
      <c r="C51" s="475"/>
      <c r="D51" s="475"/>
      <c r="E51" s="475"/>
      <c r="F51" s="475"/>
      <c r="G51" s="476"/>
    </row>
    <row r="52" spans="2:7" ht="76.900000000000006" customHeight="1" outlineLevel="1" x14ac:dyDescent="0.2">
      <c r="B52" s="474" t="s">
        <v>409</v>
      </c>
      <c r="C52" s="475"/>
      <c r="D52" s="475"/>
      <c r="E52" s="476"/>
      <c r="F52" s="350"/>
      <c r="G52" s="350"/>
    </row>
    <row r="53" spans="2:7" ht="15.75" customHeight="1" outlineLevel="1" x14ac:dyDescent="0.2">
      <c r="B53" s="425" t="s">
        <v>216</v>
      </c>
      <c r="C53" s="426"/>
      <c r="D53" s="426"/>
      <c r="E53" s="426"/>
      <c r="F53" s="426"/>
      <c r="G53" s="427"/>
    </row>
    <row r="54" spans="2:7" ht="56.45" customHeight="1" outlineLevel="1" x14ac:dyDescent="0.2">
      <c r="B54" s="474" t="s">
        <v>410</v>
      </c>
      <c r="C54" s="475"/>
      <c r="D54" s="475"/>
      <c r="E54" s="476"/>
      <c r="F54" s="350"/>
      <c r="G54" s="350"/>
    </row>
    <row r="55" spans="2:7" ht="14.25" customHeight="1" outlineLevel="1" x14ac:dyDescent="0.2">
      <c r="B55" s="425" t="s">
        <v>218</v>
      </c>
      <c r="C55" s="426"/>
      <c r="D55" s="426"/>
      <c r="E55" s="426"/>
      <c r="F55" s="426"/>
      <c r="G55" s="427"/>
    </row>
    <row r="56" spans="2:7" ht="55.9" customHeight="1" outlineLevel="1" x14ac:dyDescent="0.2">
      <c r="B56" s="474" t="s">
        <v>411</v>
      </c>
      <c r="C56" s="475"/>
      <c r="D56" s="475"/>
      <c r="E56" s="476"/>
      <c r="F56" s="350"/>
      <c r="G56" s="350"/>
    </row>
    <row r="57" spans="2:7" ht="15.75" customHeight="1" outlineLevel="1" x14ac:dyDescent="0.2">
      <c r="B57" s="425" t="s">
        <v>220</v>
      </c>
      <c r="C57" s="426"/>
      <c r="D57" s="426"/>
      <c r="E57" s="426"/>
      <c r="F57" s="426"/>
      <c r="G57" s="427"/>
    </row>
    <row r="58" spans="2:7" ht="55.15" customHeight="1" outlineLevel="1" x14ac:dyDescent="0.2">
      <c r="B58" s="474" t="s">
        <v>412</v>
      </c>
      <c r="C58" s="475"/>
      <c r="D58" s="475"/>
      <c r="E58" s="476"/>
      <c r="F58" s="350"/>
      <c r="G58" s="350"/>
    </row>
    <row r="59" spans="2:7" ht="18" customHeight="1" outlineLevel="1" x14ac:dyDescent="0.2">
      <c r="B59" s="425" t="s">
        <v>222</v>
      </c>
      <c r="C59" s="426"/>
      <c r="D59" s="426"/>
      <c r="E59" s="426"/>
      <c r="F59" s="426"/>
      <c r="G59" s="427"/>
    </row>
    <row r="60" spans="2:7" ht="79.150000000000006" customHeight="1" outlineLevel="1" x14ac:dyDescent="0.2">
      <c r="B60" s="474" t="s">
        <v>223</v>
      </c>
      <c r="C60" s="475"/>
      <c r="D60" s="475"/>
      <c r="E60" s="476"/>
      <c r="F60" s="350"/>
      <c r="G60" s="350"/>
    </row>
    <row r="61" spans="2:7" ht="16.5" customHeight="1" outlineLevel="1" x14ac:dyDescent="0.2">
      <c r="B61" s="428" t="s">
        <v>224</v>
      </c>
      <c r="C61" s="429"/>
      <c r="D61" s="429"/>
      <c r="E61" s="429"/>
      <c r="F61" s="429"/>
      <c r="G61" s="430"/>
    </row>
    <row r="62" spans="2:7" ht="91.9" customHeight="1" outlineLevel="1" x14ac:dyDescent="0.2">
      <c r="B62" s="474" t="s">
        <v>413</v>
      </c>
      <c r="C62" s="475"/>
      <c r="D62" s="475"/>
      <c r="E62" s="476"/>
      <c r="F62" s="350"/>
      <c r="G62" s="350"/>
    </row>
    <row r="63" spans="2:7" ht="15" customHeight="1" outlineLevel="1" x14ac:dyDescent="0.2">
      <c r="B63" s="425" t="s">
        <v>226</v>
      </c>
      <c r="C63" s="426"/>
      <c r="D63" s="426"/>
      <c r="E63" s="426"/>
      <c r="F63" s="426"/>
      <c r="G63" s="427"/>
    </row>
    <row r="64" spans="2:7" ht="66" customHeight="1" outlineLevel="1" x14ac:dyDescent="0.2">
      <c r="B64" s="474" t="s">
        <v>414</v>
      </c>
      <c r="C64" s="475"/>
      <c r="D64" s="475"/>
      <c r="E64" s="476"/>
      <c r="F64" s="350"/>
      <c r="G64" s="350"/>
    </row>
    <row r="65" spans="1:7" ht="14.25" customHeight="1" outlineLevel="1" x14ac:dyDescent="0.2">
      <c r="B65" s="474" t="s">
        <v>227</v>
      </c>
      <c r="C65" s="475"/>
      <c r="D65" s="475"/>
      <c r="E65" s="475"/>
      <c r="F65" s="475"/>
      <c r="G65" s="476"/>
    </row>
    <row r="66" spans="1:7" ht="117.6" customHeight="1" outlineLevel="1" x14ac:dyDescent="0.2">
      <c r="B66" s="474" t="s">
        <v>470</v>
      </c>
      <c r="C66" s="475"/>
      <c r="D66" s="475"/>
      <c r="E66" s="476"/>
      <c r="F66" s="350"/>
      <c r="G66" s="350"/>
    </row>
    <row r="67" spans="1:7" ht="15" customHeight="1" outlineLevel="1" x14ac:dyDescent="0.2">
      <c r="B67" s="428" t="s">
        <v>229</v>
      </c>
      <c r="C67" s="429"/>
      <c r="D67" s="429"/>
      <c r="E67" s="429"/>
      <c r="F67" s="429"/>
      <c r="G67" s="430"/>
    </row>
    <row r="68" spans="1:7" ht="53.45" customHeight="1" outlineLevel="1" x14ac:dyDescent="0.2">
      <c r="B68" s="474" t="s">
        <v>469</v>
      </c>
      <c r="C68" s="475"/>
      <c r="D68" s="475"/>
      <c r="E68" s="476"/>
      <c r="F68" s="350"/>
      <c r="G68" s="350"/>
    </row>
    <row r="69" spans="1:7" ht="15.75" customHeight="1" outlineLevel="1" x14ac:dyDescent="0.2">
      <c r="B69" s="428" t="s">
        <v>231</v>
      </c>
      <c r="C69" s="429"/>
      <c r="D69" s="429"/>
      <c r="E69" s="429"/>
      <c r="F69" s="429"/>
      <c r="G69" s="430"/>
    </row>
    <row r="70" spans="1:7" ht="108" customHeight="1" outlineLevel="1" x14ac:dyDescent="0.2">
      <c r="B70" s="474" t="s">
        <v>471</v>
      </c>
      <c r="C70" s="475"/>
      <c r="D70" s="475"/>
      <c r="E70" s="476"/>
      <c r="F70" s="350"/>
      <c r="G70" s="350"/>
    </row>
    <row r="71" spans="1:7" x14ac:dyDescent="0.2">
      <c r="C71" s="45"/>
    </row>
    <row r="73" spans="1:7" ht="91.5" x14ac:dyDescent="0.2">
      <c r="A73" s="242" t="s">
        <v>274</v>
      </c>
      <c r="B73" s="438" t="s">
        <v>587</v>
      </c>
      <c r="C73" s="439"/>
      <c r="D73" s="439"/>
      <c r="E73" s="439"/>
      <c r="F73" s="439"/>
      <c r="G73" s="440"/>
    </row>
  </sheetData>
  <mergeCells count="62">
    <mergeCell ref="B69:G69"/>
    <mergeCell ref="B70:E70"/>
    <mergeCell ref="B64:E64"/>
    <mergeCell ref="B65:G65"/>
    <mergeCell ref="B66:E66"/>
    <mergeCell ref="B67:G67"/>
    <mergeCell ref="B68:E68"/>
    <mergeCell ref="B53:G53"/>
    <mergeCell ref="B54:E54"/>
    <mergeCell ref="B55:G55"/>
    <mergeCell ref="B56:E56"/>
    <mergeCell ref="B57:G57"/>
    <mergeCell ref="B48:E48"/>
    <mergeCell ref="B49:G49"/>
    <mergeCell ref="B50:E50"/>
    <mergeCell ref="B51:G51"/>
    <mergeCell ref="B52:E52"/>
    <mergeCell ref="C1:F1"/>
    <mergeCell ref="A12:B12"/>
    <mergeCell ref="C12:G12"/>
    <mergeCell ref="A3:G3"/>
    <mergeCell ref="A4:E4"/>
    <mergeCell ref="A11:D11"/>
    <mergeCell ref="C9:G9"/>
    <mergeCell ref="A10:B10"/>
    <mergeCell ref="C10:G10"/>
    <mergeCell ref="A5:B5"/>
    <mergeCell ref="C5:G5"/>
    <mergeCell ref="A6:B6"/>
    <mergeCell ref="C2:F2"/>
    <mergeCell ref="A2:B2"/>
    <mergeCell ref="B73:G73"/>
    <mergeCell ref="G15:G16"/>
    <mergeCell ref="D15:F15"/>
    <mergeCell ref="A15:A16"/>
    <mergeCell ref="C15:C16"/>
    <mergeCell ref="B39:G39"/>
    <mergeCell ref="B40:E40"/>
    <mergeCell ref="A35:C35"/>
    <mergeCell ref="B41:G41"/>
    <mergeCell ref="B42:E42"/>
    <mergeCell ref="B43:G43"/>
    <mergeCell ref="B44:E44"/>
    <mergeCell ref="B45:G45"/>
    <mergeCell ref="B46:E46"/>
    <mergeCell ref="B47:G47"/>
    <mergeCell ref="A24:C24"/>
    <mergeCell ref="A17:C17"/>
    <mergeCell ref="B15:B16"/>
    <mergeCell ref="A13:G13"/>
    <mergeCell ref="C6:G6"/>
    <mergeCell ref="A7:B7"/>
    <mergeCell ref="C7:G7"/>
    <mergeCell ref="A8:B8"/>
    <mergeCell ref="A9:B9"/>
    <mergeCell ref="C8:G8"/>
    <mergeCell ref="B63:G63"/>
    <mergeCell ref="B58:E58"/>
    <mergeCell ref="B59:G59"/>
    <mergeCell ref="B60:E60"/>
    <mergeCell ref="B61:G61"/>
    <mergeCell ref="B62:E62"/>
  </mergeCells>
  <phoneticPr fontId="2" type="noConversion"/>
  <hyperlinks>
    <hyperlink ref="C38" r:id="rId1" xr:uid="{1EE588B8-6445-4E13-87AA-699AA48EB968}"/>
  </hyperlinks>
  <pageMargins left="0.75" right="0.75" top="1" bottom="1" header="0.5" footer="0.5"/>
  <pageSetup paperSize="9" orientation="portrait" copies="3" r:id="rId2"/>
  <headerFooter alignWithMargins="0"/>
  <customProperties>
    <customPr name="EpmWorksheetKeyString_GUID" r:id="rId3"/>
  </customProperties>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58"/>
  <sheetViews>
    <sheetView zoomScaleNormal="100" workbookViewId="0"/>
  </sheetViews>
  <sheetFormatPr defaultRowHeight="12.75" outlineLevelRow="1" x14ac:dyDescent="0.2"/>
  <cols>
    <col min="1" max="1" width="3.5703125" customWidth="1"/>
    <col min="2" max="2" width="80.140625" customWidth="1"/>
    <col min="3" max="3" width="13.85546875" style="45" customWidth="1"/>
    <col min="4" max="4" width="3.85546875" customWidth="1"/>
    <col min="5" max="5" width="3.7109375" customWidth="1"/>
    <col min="6" max="6" width="4.140625" customWidth="1"/>
    <col min="7" max="7" width="48.28515625" customWidth="1"/>
    <col min="8" max="8" width="9.140625" style="84"/>
  </cols>
  <sheetData>
    <row r="1" spans="1:8" ht="15.75" x14ac:dyDescent="0.25">
      <c r="A1" s="6" t="s">
        <v>185</v>
      </c>
      <c r="C1" s="570" t="s">
        <v>40</v>
      </c>
      <c r="D1" s="570"/>
      <c r="E1" s="570"/>
      <c r="F1" s="570"/>
      <c r="G1" s="358"/>
    </row>
    <row r="2" spans="1:8" ht="16.5" customHeight="1" thickBot="1" x14ac:dyDescent="0.25">
      <c r="A2" s="383" t="s">
        <v>928</v>
      </c>
      <c r="B2" s="384"/>
      <c r="C2" s="382" t="s">
        <v>919</v>
      </c>
      <c r="D2" s="382"/>
      <c r="E2" s="382"/>
      <c r="F2" s="382"/>
      <c r="G2" s="85"/>
      <c r="H2" s="153"/>
    </row>
    <row r="3" spans="1:8" ht="30.6" customHeight="1" thickBot="1" x14ac:dyDescent="0.25">
      <c r="A3" s="574" t="s">
        <v>852</v>
      </c>
      <c r="B3" s="497"/>
      <c r="C3" s="497"/>
      <c r="D3" s="497"/>
      <c r="E3" s="497"/>
      <c r="F3" s="497"/>
      <c r="G3" s="498"/>
    </row>
    <row r="4" spans="1:8" ht="16.5" thickBot="1" x14ac:dyDescent="0.3">
      <c r="A4" s="591"/>
      <c r="B4" s="500"/>
      <c r="C4" s="500"/>
      <c r="D4" s="500"/>
      <c r="E4" s="2"/>
    </row>
    <row r="5" spans="1:8" ht="43.5" customHeight="1" x14ac:dyDescent="0.2">
      <c r="A5" s="543" t="s">
        <v>272</v>
      </c>
      <c r="B5" s="544"/>
      <c r="C5" s="588"/>
      <c r="D5" s="588"/>
      <c r="E5" s="588"/>
      <c r="F5" s="588"/>
      <c r="G5" s="589"/>
    </row>
    <row r="6" spans="1:8" ht="12.75" customHeight="1" x14ac:dyDescent="0.2">
      <c r="A6" s="506" t="s">
        <v>287</v>
      </c>
      <c r="B6" s="507"/>
      <c r="C6" s="584"/>
      <c r="D6" s="554"/>
      <c r="E6" s="554"/>
      <c r="F6" s="554"/>
      <c r="G6" s="585"/>
    </row>
    <row r="7" spans="1:8" ht="12.75" customHeight="1" x14ac:dyDescent="0.2">
      <c r="A7" s="506" t="s">
        <v>288</v>
      </c>
      <c r="B7" s="507"/>
      <c r="C7" s="584"/>
      <c r="D7" s="554"/>
      <c r="E7" s="554"/>
      <c r="F7" s="554"/>
      <c r="G7" s="585"/>
    </row>
    <row r="8" spans="1:8" x14ac:dyDescent="0.2">
      <c r="A8" s="506" t="s">
        <v>17</v>
      </c>
      <c r="B8" s="507"/>
      <c r="C8" s="584"/>
      <c r="D8" s="554"/>
      <c r="E8" s="554"/>
      <c r="F8" s="554"/>
      <c r="G8" s="585"/>
    </row>
    <row r="9" spans="1:8" ht="13.5" customHeight="1" x14ac:dyDescent="0.2">
      <c r="A9" s="541" t="s">
        <v>41</v>
      </c>
      <c r="B9" s="542"/>
      <c r="C9" s="592"/>
      <c r="D9" s="592"/>
      <c r="E9" s="592"/>
      <c r="F9" s="592"/>
      <c r="G9" s="593"/>
    </row>
    <row r="10" spans="1:8" ht="13.5" thickBot="1" x14ac:dyDescent="0.25">
      <c r="A10" s="539" t="s">
        <v>42</v>
      </c>
      <c r="B10" s="540"/>
      <c r="C10" s="586"/>
      <c r="D10" s="586"/>
      <c r="E10" s="586"/>
      <c r="F10" s="586"/>
      <c r="G10" s="587"/>
    </row>
    <row r="11" spans="1:8" ht="21.95" customHeight="1" thickBot="1" x14ac:dyDescent="0.25">
      <c r="A11" s="632"/>
      <c r="B11" s="632"/>
      <c r="C11" s="632"/>
      <c r="D11" s="632"/>
      <c r="E11" s="44"/>
      <c r="F11" s="44"/>
      <c r="G11" s="44"/>
    </row>
    <row r="12" spans="1:8" ht="131.25" customHeight="1" thickBot="1" x14ac:dyDescent="0.25">
      <c r="A12" s="577" t="s">
        <v>39</v>
      </c>
      <c r="B12" s="578"/>
      <c r="C12" s="532" t="s">
        <v>936</v>
      </c>
      <c r="D12" s="533"/>
      <c r="E12" s="533"/>
      <c r="F12" s="533"/>
      <c r="G12" s="534"/>
      <c r="H12" s="153"/>
    </row>
    <row r="13" spans="1:8" ht="21.95" customHeight="1" x14ac:dyDescent="0.2">
      <c r="A13" s="631"/>
      <c r="B13" s="631"/>
      <c r="C13" s="631"/>
      <c r="D13" s="631"/>
      <c r="E13" s="631"/>
      <c r="F13" s="631"/>
      <c r="G13" s="631"/>
    </row>
    <row r="14" spans="1:8" ht="20.25" customHeight="1" x14ac:dyDescent="0.2">
      <c r="A14" s="521" t="s">
        <v>38</v>
      </c>
      <c r="B14" s="521" t="s">
        <v>16</v>
      </c>
      <c r="C14" s="522" t="s">
        <v>4</v>
      </c>
      <c r="D14" s="566" t="s">
        <v>198</v>
      </c>
      <c r="E14" s="567"/>
      <c r="F14" s="568"/>
      <c r="G14" s="575" t="s">
        <v>9</v>
      </c>
    </row>
    <row r="15" spans="1:8" x14ac:dyDescent="0.2">
      <c r="A15" s="521"/>
      <c r="B15" s="521"/>
      <c r="C15" s="523"/>
      <c r="D15" s="359" t="s">
        <v>6</v>
      </c>
      <c r="E15" s="359" t="s">
        <v>7</v>
      </c>
      <c r="F15" s="359" t="s">
        <v>8</v>
      </c>
      <c r="G15" s="576"/>
    </row>
    <row r="16" spans="1:8" ht="12.75" customHeight="1" x14ac:dyDescent="0.2">
      <c r="A16" s="391" t="s">
        <v>429</v>
      </c>
      <c r="B16" s="392"/>
      <c r="C16" s="392"/>
      <c r="D16" s="24"/>
      <c r="E16" s="24"/>
      <c r="F16" s="24"/>
      <c r="G16" s="25"/>
    </row>
    <row r="17" spans="1:10" ht="33.75" x14ac:dyDescent="0.2">
      <c r="A17" s="23">
        <v>1</v>
      </c>
      <c r="B17" s="190" t="s">
        <v>931</v>
      </c>
      <c r="C17" s="197" t="s">
        <v>930</v>
      </c>
      <c r="D17" s="307"/>
      <c r="E17" s="307"/>
      <c r="F17" s="307"/>
      <c r="G17" s="319"/>
      <c r="H17" s="174"/>
      <c r="I17" s="48"/>
      <c r="J17" s="49"/>
    </row>
    <row r="18" spans="1:10" ht="52.5" customHeight="1" x14ac:dyDescent="0.2">
      <c r="A18" s="23">
        <v>2</v>
      </c>
      <c r="B18" s="190" t="s">
        <v>851</v>
      </c>
      <c r="C18" s="197" t="s">
        <v>47</v>
      </c>
      <c r="D18" s="307"/>
      <c r="E18" s="307"/>
      <c r="F18" s="307"/>
      <c r="G18" s="319"/>
      <c r="H18" s="77"/>
      <c r="I18" s="50"/>
      <c r="J18" s="51"/>
    </row>
    <row r="19" spans="1:10" ht="16.5" customHeight="1" x14ac:dyDescent="0.2">
      <c r="A19" s="391" t="s">
        <v>186</v>
      </c>
      <c r="B19" s="392"/>
      <c r="C19" s="392"/>
      <c r="D19" s="24"/>
      <c r="E19" s="24"/>
      <c r="F19" s="24"/>
      <c r="G19" s="25"/>
      <c r="H19" s="50"/>
      <c r="I19" s="50"/>
      <c r="J19" s="51"/>
    </row>
    <row r="20" spans="1:10" ht="70.5" customHeight="1" x14ac:dyDescent="0.2">
      <c r="A20" s="23">
        <v>3</v>
      </c>
      <c r="B20" s="218" t="s">
        <v>849</v>
      </c>
      <c r="C20" s="232" t="s">
        <v>32</v>
      </c>
      <c r="D20" s="281"/>
      <c r="E20" s="281"/>
      <c r="F20" s="281"/>
      <c r="G20" s="278"/>
      <c r="H20" s="153"/>
    </row>
    <row r="21" spans="1:10" ht="53.25" customHeight="1" x14ac:dyDescent="0.2">
      <c r="A21" s="23">
        <v>4</v>
      </c>
      <c r="B21" s="212" t="s">
        <v>850</v>
      </c>
      <c r="C21" s="232" t="s">
        <v>275</v>
      </c>
      <c r="D21" s="281"/>
      <c r="E21" s="281"/>
      <c r="F21" s="281"/>
      <c r="G21" s="283"/>
    </row>
    <row r="22" spans="1:10" ht="20.25" customHeight="1" x14ac:dyDescent="0.2"/>
    <row r="23" spans="1:10" ht="116.25" customHeight="1" x14ac:dyDescent="0.2">
      <c r="A23" s="241" t="s">
        <v>924</v>
      </c>
      <c r="B23" s="344" t="s">
        <v>439</v>
      </c>
      <c r="C23" s="345" t="s">
        <v>210</v>
      </c>
      <c r="D23" s="344"/>
      <c r="E23" s="344"/>
      <c r="F23" s="344"/>
      <c r="G23" s="347" t="s">
        <v>279</v>
      </c>
      <c r="H23" s="77"/>
    </row>
    <row r="24" spans="1:10" outlineLevel="1" x14ac:dyDescent="0.2">
      <c r="B24" s="633" t="s">
        <v>203</v>
      </c>
      <c r="C24" s="633"/>
      <c r="D24" s="633"/>
      <c r="E24" s="633"/>
      <c r="F24" s="633"/>
      <c r="G24" s="633"/>
    </row>
    <row r="25" spans="1:10" ht="92.1" customHeight="1" outlineLevel="1" x14ac:dyDescent="0.2">
      <c r="B25" s="630" t="s">
        <v>233</v>
      </c>
      <c r="C25" s="630"/>
      <c r="D25" s="630"/>
      <c r="E25" s="630"/>
      <c r="F25" s="343"/>
      <c r="G25" s="343"/>
    </row>
    <row r="26" spans="1:10" ht="12" customHeight="1" outlineLevel="1" x14ac:dyDescent="0.2">
      <c r="B26" s="428" t="s">
        <v>204</v>
      </c>
      <c r="C26" s="429"/>
      <c r="D26" s="429"/>
      <c r="E26" s="429"/>
      <c r="F26" s="429"/>
      <c r="G26" s="430"/>
    </row>
    <row r="27" spans="1:10" ht="71.099999999999994" customHeight="1" outlineLevel="1" x14ac:dyDescent="0.2">
      <c r="B27" s="425" t="s">
        <v>205</v>
      </c>
      <c r="C27" s="426"/>
      <c r="D27" s="426"/>
      <c r="E27" s="427"/>
      <c r="F27" s="343"/>
      <c r="G27" s="343"/>
    </row>
    <row r="28" spans="1:10" ht="14.25" customHeight="1" outlineLevel="1" x14ac:dyDescent="0.2">
      <c r="B28" s="425" t="s">
        <v>206</v>
      </c>
      <c r="C28" s="426"/>
      <c r="D28" s="426"/>
      <c r="E28" s="426"/>
      <c r="F28" s="426"/>
      <c r="G28" s="427"/>
    </row>
    <row r="29" spans="1:10" ht="174.95" customHeight="1" outlineLevel="1" x14ac:dyDescent="0.2">
      <c r="B29" s="425" t="s">
        <v>234</v>
      </c>
      <c r="C29" s="426"/>
      <c r="D29" s="426"/>
      <c r="E29" s="427"/>
      <c r="F29" s="343"/>
      <c r="G29" s="343"/>
    </row>
    <row r="30" spans="1:10" ht="13.5" customHeight="1" outlineLevel="1" x14ac:dyDescent="0.2">
      <c r="B30" s="425" t="s">
        <v>207</v>
      </c>
      <c r="C30" s="426"/>
      <c r="D30" s="426"/>
      <c r="E30" s="426"/>
      <c r="F30" s="426"/>
      <c r="G30" s="427"/>
    </row>
    <row r="31" spans="1:10" ht="66.599999999999994" customHeight="1" outlineLevel="1" x14ac:dyDescent="0.2">
      <c r="B31" s="425" t="s">
        <v>208</v>
      </c>
      <c r="C31" s="426"/>
      <c r="D31" s="426"/>
      <c r="E31" s="427"/>
      <c r="F31" s="343"/>
      <c r="G31" s="343"/>
    </row>
    <row r="32" spans="1:10" ht="15.75" customHeight="1" outlineLevel="1" x14ac:dyDescent="0.2">
      <c r="B32" s="425" t="s">
        <v>209</v>
      </c>
      <c r="C32" s="426"/>
      <c r="D32" s="426"/>
      <c r="E32" s="426"/>
      <c r="F32" s="426"/>
      <c r="G32" s="427"/>
    </row>
    <row r="33" spans="2:7" ht="73.5" customHeight="1" outlineLevel="1" x14ac:dyDescent="0.2">
      <c r="B33" s="425" t="s">
        <v>211</v>
      </c>
      <c r="C33" s="426"/>
      <c r="D33" s="426"/>
      <c r="E33" s="427"/>
      <c r="F33" s="343"/>
      <c r="G33" s="343"/>
    </row>
    <row r="34" spans="2:7" ht="14.25" customHeight="1" outlineLevel="1" x14ac:dyDescent="0.2">
      <c r="B34" s="425" t="s">
        <v>212</v>
      </c>
      <c r="C34" s="426"/>
      <c r="D34" s="426"/>
      <c r="E34" s="426"/>
      <c r="F34" s="426"/>
      <c r="G34" s="427"/>
    </row>
    <row r="35" spans="2:7" ht="87" customHeight="1" outlineLevel="1" x14ac:dyDescent="0.2">
      <c r="B35" s="425" t="s">
        <v>213</v>
      </c>
      <c r="C35" s="426"/>
      <c r="D35" s="426"/>
      <c r="E35" s="427"/>
      <c r="F35" s="343"/>
      <c r="G35" s="343"/>
    </row>
    <row r="36" spans="2:7" ht="15.75" customHeight="1" outlineLevel="1" x14ac:dyDescent="0.2">
      <c r="B36" s="425" t="s">
        <v>214</v>
      </c>
      <c r="C36" s="426"/>
      <c r="D36" s="426"/>
      <c r="E36" s="426"/>
      <c r="F36" s="426"/>
      <c r="G36" s="427"/>
    </row>
    <row r="37" spans="2:7" ht="76.5" customHeight="1" outlineLevel="1" x14ac:dyDescent="0.2">
      <c r="B37" s="425" t="s">
        <v>215</v>
      </c>
      <c r="C37" s="426"/>
      <c r="D37" s="426"/>
      <c r="E37" s="427"/>
      <c r="F37" s="343"/>
      <c r="G37" s="343"/>
    </row>
    <row r="38" spans="2:7" ht="18" customHeight="1" outlineLevel="1" x14ac:dyDescent="0.2">
      <c r="B38" s="425" t="s">
        <v>216</v>
      </c>
      <c r="C38" s="426"/>
      <c r="D38" s="426"/>
      <c r="E38" s="426"/>
      <c r="F38" s="426"/>
      <c r="G38" s="427"/>
    </row>
    <row r="39" spans="2:7" ht="85.5" customHeight="1" outlineLevel="1" x14ac:dyDescent="0.2">
      <c r="B39" s="425" t="s">
        <v>217</v>
      </c>
      <c r="C39" s="426"/>
      <c r="D39" s="426"/>
      <c r="E39" s="427"/>
      <c r="F39" s="343"/>
      <c r="G39" s="343"/>
    </row>
    <row r="40" spans="2:7" ht="16.5" customHeight="1" outlineLevel="1" x14ac:dyDescent="0.2">
      <c r="B40" s="425" t="s">
        <v>218</v>
      </c>
      <c r="C40" s="426"/>
      <c r="D40" s="426"/>
      <c r="E40" s="426"/>
      <c r="F40" s="426"/>
      <c r="G40" s="427"/>
    </row>
    <row r="41" spans="2:7" ht="128.25" customHeight="1" outlineLevel="1" x14ac:dyDescent="0.2">
      <c r="B41" s="425" t="s">
        <v>219</v>
      </c>
      <c r="C41" s="426"/>
      <c r="D41" s="426"/>
      <c r="E41" s="427"/>
      <c r="F41" s="343"/>
      <c r="G41" s="343"/>
    </row>
    <row r="42" spans="2:7" ht="15" customHeight="1" outlineLevel="1" x14ac:dyDescent="0.2">
      <c r="B42" s="425" t="s">
        <v>220</v>
      </c>
      <c r="C42" s="426"/>
      <c r="D42" s="426"/>
      <c r="E42" s="426"/>
      <c r="F42" s="426"/>
      <c r="G42" s="427"/>
    </row>
    <row r="43" spans="2:7" ht="95.25" customHeight="1" outlineLevel="1" x14ac:dyDescent="0.2">
      <c r="B43" s="425" t="s">
        <v>221</v>
      </c>
      <c r="C43" s="426"/>
      <c r="D43" s="426"/>
      <c r="E43" s="427"/>
      <c r="F43" s="343"/>
      <c r="G43" s="343"/>
    </row>
    <row r="44" spans="2:7" ht="14.25" customHeight="1" outlineLevel="1" x14ac:dyDescent="0.2">
      <c r="B44" s="425" t="s">
        <v>222</v>
      </c>
      <c r="C44" s="426"/>
      <c r="D44" s="426"/>
      <c r="E44" s="426"/>
      <c r="F44" s="426"/>
      <c r="G44" s="427"/>
    </row>
    <row r="45" spans="2:7" ht="93" customHeight="1" outlineLevel="1" x14ac:dyDescent="0.2">
      <c r="B45" s="425" t="s">
        <v>223</v>
      </c>
      <c r="C45" s="426"/>
      <c r="D45" s="426"/>
      <c r="E45" s="427"/>
      <c r="F45" s="343"/>
      <c r="G45" s="343"/>
    </row>
    <row r="46" spans="2:7" ht="15" customHeight="1" outlineLevel="1" x14ac:dyDescent="0.2">
      <c r="B46" s="428" t="s">
        <v>224</v>
      </c>
      <c r="C46" s="429"/>
      <c r="D46" s="429"/>
      <c r="E46" s="429"/>
      <c r="F46" s="429"/>
      <c r="G46" s="430"/>
    </row>
    <row r="47" spans="2:7" ht="70.5" customHeight="1" outlineLevel="1" x14ac:dyDescent="0.2">
      <c r="B47" s="425" t="s">
        <v>225</v>
      </c>
      <c r="C47" s="426"/>
      <c r="D47" s="426"/>
      <c r="E47" s="427"/>
      <c r="F47" s="343"/>
      <c r="G47" s="343"/>
    </row>
    <row r="48" spans="2:7" ht="15.75" customHeight="1" outlineLevel="1" x14ac:dyDescent="0.2">
      <c r="B48" s="425" t="s">
        <v>226</v>
      </c>
      <c r="C48" s="426"/>
      <c r="D48" s="426"/>
      <c r="E48" s="426"/>
      <c r="F48" s="426"/>
      <c r="G48" s="427"/>
    </row>
    <row r="49" spans="1:7" ht="98.25" customHeight="1" outlineLevel="1" x14ac:dyDescent="0.2">
      <c r="B49" s="425" t="s">
        <v>236</v>
      </c>
      <c r="C49" s="426"/>
      <c r="D49" s="426"/>
      <c r="E49" s="427"/>
      <c r="F49" s="343"/>
      <c r="G49" s="343"/>
    </row>
    <row r="50" spans="1:7" outlineLevel="1" x14ac:dyDescent="0.2">
      <c r="B50" s="425" t="s">
        <v>227</v>
      </c>
      <c r="C50" s="426"/>
      <c r="D50" s="426"/>
      <c r="E50" s="426"/>
      <c r="F50" s="426"/>
      <c r="G50" s="427"/>
    </row>
    <row r="51" spans="1:7" ht="188.25" customHeight="1" outlineLevel="1" x14ac:dyDescent="0.2">
      <c r="B51" s="425" t="s">
        <v>228</v>
      </c>
      <c r="C51" s="426"/>
      <c r="D51" s="426"/>
      <c r="E51" s="427"/>
      <c r="F51" s="343"/>
      <c r="G51" s="343"/>
    </row>
    <row r="52" spans="1:7" outlineLevel="1" x14ac:dyDescent="0.2">
      <c r="B52" s="428" t="s">
        <v>229</v>
      </c>
      <c r="C52" s="429"/>
      <c r="D52" s="429"/>
      <c r="E52" s="429"/>
      <c r="F52" s="429"/>
      <c r="G52" s="430"/>
    </row>
    <row r="53" spans="1:7" ht="73.5" customHeight="1" outlineLevel="1" x14ac:dyDescent="0.2">
      <c r="B53" s="425" t="s">
        <v>230</v>
      </c>
      <c r="C53" s="426"/>
      <c r="D53" s="426"/>
      <c r="E53" s="427"/>
      <c r="F53" s="343"/>
      <c r="G53" s="343"/>
    </row>
    <row r="54" spans="1:7" outlineLevel="1" x14ac:dyDescent="0.2">
      <c r="B54" s="428" t="s">
        <v>231</v>
      </c>
      <c r="C54" s="429"/>
      <c r="D54" s="429"/>
      <c r="E54" s="429"/>
      <c r="F54" s="429"/>
      <c r="G54" s="430"/>
    </row>
    <row r="55" spans="1:7" ht="174.75" customHeight="1" outlineLevel="1" x14ac:dyDescent="0.2">
      <c r="B55" s="425" t="s">
        <v>235</v>
      </c>
      <c r="C55" s="426"/>
      <c r="D55" s="426"/>
      <c r="E55" s="427"/>
      <c r="F55" s="343"/>
      <c r="G55" s="343"/>
    </row>
    <row r="58" spans="1:7" ht="91.5" x14ac:dyDescent="0.2">
      <c r="A58" s="242" t="s">
        <v>274</v>
      </c>
      <c r="B58" s="438" t="s">
        <v>587</v>
      </c>
      <c r="C58" s="439"/>
      <c r="D58" s="439"/>
      <c r="E58" s="439"/>
      <c r="F58" s="439"/>
      <c r="G58" s="440"/>
    </row>
  </sheetData>
  <mergeCells count="61">
    <mergeCell ref="C2:F2"/>
    <mergeCell ref="B58:G58"/>
    <mergeCell ref="A13:G13"/>
    <mergeCell ref="C1:F1"/>
    <mergeCell ref="A14:A15"/>
    <mergeCell ref="B14:B15"/>
    <mergeCell ref="C14:C15"/>
    <mergeCell ref="A3:G3"/>
    <mergeCell ref="A4:D4"/>
    <mergeCell ref="A19:C19"/>
    <mergeCell ref="B27:E27"/>
    <mergeCell ref="A11:D11"/>
    <mergeCell ref="A12:B12"/>
    <mergeCell ref="C12:G12"/>
    <mergeCell ref="A5:B5"/>
    <mergeCell ref="B24:G24"/>
    <mergeCell ref="C9:G9"/>
    <mergeCell ref="A10:B10"/>
    <mergeCell ref="C10:G10"/>
    <mergeCell ref="B25:E25"/>
    <mergeCell ref="C5:G5"/>
    <mergeCell ref="A6:B6"/>
    <mergeCell ref="C6:G6"/>
    <mergeCell ref="A7:B7"/>
    <mergeCell ref="C7:G7"/>
    <mergeCell ref="A9:B9"/>
    <mergeCell ref="C8:G8"/>
    <mergeCell ref="A8:B8"/>
    <mergeCell ref="D14:F14"/>
    <mergeCell ref="G14:G15"/>
    <mergeCell ref="A16:C16"/>
    <mergeCell ref="B43:E43"/>
    <mergeCell ref="B44:G44"/>
    <mergeCell ref="B45:E45"/>
    <mergeCell ref="B41:E41"/>
    <mergeCell ref="B26:G26"/>
    <mergeCell ref="B36:G36"/>
    <mergeCell ref="B34:G34"/>
    <mergeCell ref="B35:E35"/>
    <mergeCell ref="B28:G28"/>
    <mergeCell ref="B30:G30"/>
    <mergeCell ref="B31:E31"/>
    <mergeCell ref="B32:G32"/>
    <mergeCell ref="B33:E33"/>
    <mergeCell ref="B29:E29"/>
    <mergeCell ref="A2:B2"/>
    <mergeCell ref="B55:E55"/>
    <mergeCell ref="B48:G48"/>
    <mergeCell ref="B49:E49"/>
    <mergeCell ref="B50:G50"/>
    <mergeCell ref="B51:E51"/>
    <mergeCell ref="B52:G52"/>
    <mergeCell ref="B53:E53"/>
    <mergeCell ref="B37:E37"/>
    <mergeCell ref="B38:G38"/>
    <mergeCell ref="B39:E39"/>
    <mergeCell ref="B40:G40"/>
    <mergeCell ref="B54:G54"/>
    <mergeCell ref="B46:G46"/>
    <mergeCell ref="B47:E47"/>
    <mergeCell ref="B42:G42"/>
  </mergeCells>
  <hyperlinks>
    <hyperlink ref="C23" r:id="rId1" xr:uid="{A73CFB3E-F56A-47BA-B5C8-75F44C37AACE}"/>
  </hyperlinks>
  <pageMargins left="0.7" right="0.7" top="0.75" bottom="0.75" header="0.3" footer="0.3"/>
  <pageSetup paperSize="9" orientation="portrait" r:id="rId2"/>
  <customProperties>
    <customPr name="EpmWorksheetKeyString_GUID" r:id="rId3"/>
  </customProperties>
  <legacy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3"/>
  <sheetViews>
    <sheetView zoomScaleNormal="100" workbookViewId="0"/>
  </sheetViews>
  <sheetFormatPr defaultRowHeight="12.75" outlineLevelRow="1" x14ac:dyDescent="0.2"/>
  <cols>
    <col min="1" max="1" width="3.5703125" customWidth="1"/>
    <col min="2" max="2" width="77.5703125" customWidth="1"/>
    <col min="3" max="3" width="13.85546875" customWidth="1"/>
    <col min="4" max="4" width="4" customWidth="1"/>
    <col min="5" max="6" width="4.28515625" customWidth="1"/>
    <col min="7" max="7" width="53.7109375" customWidth="1"/>
    <col min="8" max="8" width="9.140625" style="84"/>
  </cols>
  <sheetData>
    <row r="1" spans="1:8" ht="15.75" x14ac:dyDescent="0.25">
      <c r="A1" s="58" t="s">
        <v>396</v>
      </c>
      <c r="C1" s="622" t="s">
        <v>40</v>
      </c>
      <c r="D1" s="622"/>
      <c r="E1" s="622"/>
      <c r="F1" s="622"/>
      <c r="G1" s="361"/>
    </row>
    <row r="2" spans="1:8" ht="16.5" customHeight="1" thickBot="1" x14ac:dyDescent="0.25">
      <c r="A2" s="383" t="s">
        <v>928</v>
      </c>
      <c r="B2" s="384"/>
      <c r="C2" s="382" t="s">
        <v>919</v>
      </c>
      <c r="D2" s="382"/>
      <c r="E2" s="382"/>
      <c r="F2" s="382"/>
      <c r="G2" s="85"/>
      <c r="H2" s="153"/>
    </row>
    <row r="3" spans="1:8" ht="33" customHeight="1" thickBot="1" x14ac:dyDescent="0.25">
      <c r="A3" s="574" t="s">
        <v>853</v>
      </c>
      <c r="B3" s="646"/>
      <c r="C3" s="646"/>
      <c r="D3" s="646"/>
      <c r="E3" s="646"/>
      <c r="F3" s="646"/>
      <c r="G3" s="647"/>
      <c r="H3" s="173"/>
    </row>
    <row r="4" spans="1:8" ht="16.5" thickBot="1" x14ac:dyDescent="0.3">
      <c r="A4" s="591"/>
      <c r="B4" s="500"/>
      <c r="C4" s="500"/>
      <c r="D4" s="500"/>
      <c r="E4" s="2"/>
    </row>
    <row r="5" spans="1:8" ht="42.75" customHeight="1" x14ac:dyDescent="0.2">
      <c r="A5" s="543" t="s">
        <v>272</v>
      </c>
      <c r="B5" s="544"/>
      <c r="C5" s="588"/>
      <c r="D5" s="588"/>
      <c r="E5" s="588"/>
      <c r="F5" s="588"/>
      <c r="G5" s="589"/>
    </row>
    <row r="6" spans="1:8" ht="12.75" customHeight="1" x14ac:dyDescent="0.2">
      <c r="A6" s="506" t="s">
        <v>287</v>
      </c>
      <c r="B6" s="507"/>
      <c r="C6" s="584"/>
      <c r="D6" s="554"/>
      <c r="E6" s="554"/>
      <c r="F6" s="554"/>
      <c r="G6" s="585"/>
    </row>
    <row r="7" spans="1:8" ht="13.5" customHeight="1" x14ac:dyDescent="0.2">
      <c r="A7" s="506" t="s">
        <v>288</v>
      </c>
      <c r="B7" s="507"/>
      <c r="C7" s="584"/>
      <c r="D7" s="554"/>
      <c r="E7" s="554"/>
      <c r="F7" s="554"/>
      <c r="G7" s="585"/>
    </row>
    <row r="8" spans="1:8" ht="12.75" customHeight="1" x14ac:dyDescent="0.2">
      <c r="A8" s="506" t="s">
        <v>17</v>
      </c>
      <c r="B8" s="507"/>
      <c r="C8" s="584"/>
      <c r="D8" s="554"/>
      <c r="E8" s="554"/>
      <c r="F8" s="554"/>
      <c r="G8" s="585"/>
    </row>
    <row r="9" spans="1:8" ht="13.5" customHeight="1" x14ac:dyDescent="0.2">
      <c r="A9" s="541" t="s">
        <v>41</v>
      </c>
      <c r="B9" s="542"/>
      <c r="C9" s="592"/>
      <c r="D9" s="592"/>
      <c r="E9" s="592"/>
      <c r="F9" s="592"/>
      <c r="G9" s="593"/>
    </row>
    <row r="10" spans="1:8" ht="13.5" customHeight="1" thickBot="1" x14ac:dyDescent="0.25">
      <c r="A10" s="539" t="s">
        <v>42</v>
      </c>
      <c r="B10" s="540"/>
      <c r="C10" s="586"/>
      <c r="D10" s="586"/>
      <c r="E10" s="586"/>
      <c r="F10" s="586"/>
      <c r="G10" s="587"/>
    </row>
    <row r="11" spans="1:8" ht="13.5" thickBot="1" x14ac:dyDescent="0.25">
      <c r="A11" s="550"/>
      <c r="B11" s="550"/>
      <c r="C11" s="550"/>
      <c r="D11" s="550"/>
      <c r="E11" s="1"/>
      <c r="F11" s="1"/>
      <c r="G11" s="1"/>
    </row>
    <row r="12" spans="1:8" ht="118.5" customHeight="1" thickBot="1" x14ac:dyDescent="0.25">
      <c r="A12" s="648" t="s">
        <v>39</v>
      </c>
      <c r="B12" s="649"/>
      <c r="C12" s="532" t="s">
        <v>936</v>
      </c>
      <c r="D12" s="533"/>
      <c r="E12" s="533"/>
      <c r="F12" s="533"/>
      <c r="G12" s="534"/>
      <c r="H12" s="153"/>
    </row>
    <row r="13" spans="1:8" x14ac:dyDescent="0.2">
      <c r="A13" s="654"/>
      <c r="B13" s="654"/>
      <c r="C13" s="654"/>
      <c r="D13" s="654"/>
      <c r="E13" s="654"/>
      <c r="F13" s="654"/>
      <c r="G13" s="654"/>
    </row>
    <row r="14" spans="1:8" x14ac:dyDescent="0.2">
      <c r="A14" s="521" t="s">
        <v>38</v>
      </c>
      <c r="B14" s="521" t="s">
        <v>16</v>
      </c>
      <c r="C14" s="522" t="s">
        <v>4</v>
      </c>
      <c r="D14" s="566" t="s">
        <v>198</v>
      </c>
      <c r="E14" s="567"/>
      <c r="F14" s="568"/>
      <c r="G14" s="575" t="s">
        <v>9</v>
      </c>
    </row>
    <row r="15" spans="1:8" x14ac:dyDescent="0.2">
      <c r="A15" s="521"/>
      <c r="B15" s="521"/>
      <c r="C15" s="523"/>
      <c r="D15" s="359" t="s">
        <v>6</v>
      </c>
      <c r="E15" s="359" t="s">
        <v>7</v>
      </c>
      <c r="F15" s="359" t="s">
        <v>8</v>
      </c>
      <c r="G15" s="576"/>
    </row>
    <row r="16" spans="1:8" ht="12.75" customHeight="1" x14ac:dyDescent="0.2">
      <c r="A16" s="391" t="s">
        <v>429</v>
      </c>
      <c r="B16" s="392"/>
      <c r="C16" s="392"/>
      <c r="D16" s="24"/>
      <c r="E16" s="24"/>
      <c r="F16" s="24"/>
      <c r="G16" s="25"/>
    </row>
    <row r="17" spans="1:8" ht="33.75" x14ac:dyDescent="0.2">
      <c r="A17" s="23">
        <v>1</v>
      </c>
      <c r="B17" s="190" t="s">
        <v>931</v>
      </c>
      <c r="C17" s="197" t="s">
        <v>930</v>
      </c>
      <c r="D17" s="307"/>
      <c r="E17" s="307"/>
      <c r="F17" s="307"/>
      <c r="G17" s="319"/>
    </row>
    <row r="18" spans="1:8" x14ac:dyDescent="0.2">
      <c r="A18" s="391" t="s">
        <v>31</v>
      </c>
      <c r="B18" s="392"/>
      <c r="C18" s="392"/>
      <c r="D18" s="24"/>
      <c r="E18" s="24"/>
      <c r="F18" s="24"/>
      <c r="G18" s="25"/>
    </row>
    <row r="19" spans="1:8" ht="114.95" customHeight="1" x14ac:dyDescent="0.2">
      <c r="A19" s="23">
        <v>2</v>
      </c>
      <c r="B19" s="212" t="s">
        <v>855</v>
      </c>
      <c r="C19" s="232" t="s">
        <v>397</v>
      </c>
      <c r="D19" s="281"/>
      <c r="E19" s="281"/>
      <c r="F19" s="281"/>
      <c r="G19" s="283"/>
    </row>
    <row r="20" spans="1:8" ht="45" x14ac:dyDescent="0.2">
      <c r="A20" s="23">
        <v>3</v>
      </c>
      <c r="B20" s="212" t="s">
        <v>398</v>
      </c>
      <c r="C20" s="232" t="s">
        <v>399</v>
      </c>
      <c r="D20" s="281"/>
      <c r="E20" s="281"/>
      <c r="F20" s="281"/>
      <c r="G20" s="283"/>
    </row>
    <row r="21" spans="1:8" ht="131.44999999999999" customHeight="1" x14ac:dyDescent="0.2">
      <c r="A21" s="23">
        <v>4</v>
      </c>
      <c r="B21" s="212" t="s">
        <v>856</v>
      </c>
      <c r="C21" s="232" t="s">
        <v>400</v>
      </c>
      <c r="D21" s="281"/>
      <c r="E21" s="281"/>
      <c r="F21" s="281"/>
      <c r="G21" s="283"/>
    </row>
    <row r="22" spans="1:8" ht="108.95" customHeight="1" x14ac:dyDescent="0.2">
      <c r="A22" s="23">
        <v>5</v>
      </c>
      <c r="B22" s="212" t="s">
        <v>401</v>
      </c>
      <c r="C22" s="232" t="s">
        <v>402</v>
      </c>
      <c r="D22" s="281"/>
      <c r="E22" s="281"/>
      <c r="F22" s="281"/>
      <c r="G22" s="342"/>
    </row>
    <row r="23" spans="1:8" ht="110.45" customHeight="1" x14ac:dyDescent="0.2">
      <c r="A23" s="23">
        <v>6</v>
      </c>
      <c r="B23" s="212" t="s">
        <v>854</v>
      </c>
      <c r="C23" s="232" t="s">
        <v>403</v>
      </c>
      <c r="D23" s="281"/>
      <c r="E23" s="281"/>
      <c r="F23" s="281"/>
      <c r="G23" s="342"/>
      <c r="H23" s="153"/>
    </row>
    <row r="24" spans="1:8" x14ac:dyDescent="0.2">
      <c r="C24" s="45"/>
    </row>
    <row r="25" spans="1:8" ht="114" customHeight="1" x14ac:dyDescent="0.2">
      <c r="A25" s="241" t="s">
        <v>924</v>
      </c>
      <c r="B25" s="238" t="s">
        <v>439</v>
      </c>
      <c r="C25" s="239" t="s">
        <v>210</v>
      </c>
      <c r="D25" s="238"/>
      <c r="E25" s="238"/>
      <c r="F25" s="238"/>
      <c r="G25" s="240" t="s">
        <v>279</v>
      </c>
      <c r="H25" s="77"/>
    </row>
    <row r="26" spans="1:8" outlineLevel="1" x14ac:dyDescent="0.2">
      <c r="B26" s="650" t="s">
        <v>203</v>
      </c>
      <c r="C26" s="651"/>
      <c r="D26" s="651"/>
      <c r="E26" s="651"/>
      <c r="F26" s="651"/>
      <c r="G26" s="652"/>
    </row>
    <row r="27" spans="1:8" ht="54" customHeight="1" outlineLevel="1" x14ac:dyDescent="0.2">
      <c r="B27" s="653" t="s">
        <v>404</v>
      </c>
      <c r="C27" s="635"/>
      <c r="D27" s="635"/>
      <c r="E27" s="636"/>
      <c r="F27" s="245"/>
      <c r="G27" s="245"/>
    </row>
    <row r="28" spans="1:8" outlineLevel="1" x14ac:dyDescent="0.2">
      <c r="B28" s="650" t="s">
        <v>204</v>
      </c>
      <c r="C28" s="651"/>
      <c r="D28" s="651"/>
      <c r="E28" s="651"/>
      <c r="F28" s="651"/>
      <c r="G28" s="652"/>
    </row>
    <row r="29" spans="1:8" ht="105" customHeight="1" outlineLevel="1" x14ac:dyDescent="0.2">
      <c r="B29" s="634" t="s">
        <v>205</v>
      </c>
      <c r="C29" s="635"/>
      <c r="D29" s="635"/>
      <c r="E29" s="636"/>
      <c r="F29" s="245"/>
      <c r="G29" s="245"/>
    </row>
    <row r="30" spans="1:8" outlineLevel="1" x14ac:dyDescent="0.2">
      <c r="B30" s="643" t="s">
        <v>206</v>
      </c>
      <c r="C30" s="644"/>
      <c r="D30" s="644"/>
      <c r="E30" s="644"/>
      <c r="F30" s="644"/>
      <c r="G30" s="645"/>
    </row>
    <row r="31" spans="1:8" ht="94.15" customHeight="1" outlineLevel="1" x14ac:dyDescent="0.2">
      <c r="B31" s="634" t="s">
        <v>405</v>
      </c>
      <c r="C31" s="635"/>
      <c r="D31" s="635"/>
      <c r="E31" s="636"/>
      <c r="F31" s="245"/>
      <c r="G31" s="245"/>
    </row>
    <row r="32" spans="1:8" outlineLevel="1" x14ac:dyDescent="0.2">
      <c r="B32" s="634" t="s">
        <v>207</v>
      </c>
      <c r="C32" s="635"/>
      <c r="D32" s="635"/>
      <c r="E32" s="635"/>
      <c r="F32" s="635"/>
      <c r="G32" s="636"/>
    </row>
    <row r="33" spans="2:7" ht="75" customHeight="1" outlineLevel="1" x14ac:dyDescent="0.2">
      <c r="B33" s="634" t="s">
        <v>406</v>
      </c>
      <c r="C33" s="635"/>
      <c r="D33" s="635"/>
      <c r="E33" s="636"/>
      <c r="F33" s="245"/>
      <c r="G33" s="245"/>
    </row>
    <row r="34" spans="2:7" outlineLevel="1" x14ac:dyDescent="0.2">
      <c r="B34" s="634" t="s">
        <v>209</v>
      </c>
      <c r="C34" s="635"/>
      <c r="D34" s="635"/>
      <c r="E34" s="635"/>
      <c r="F34" s="635"/>
      <c r="G34" s="636"/>
    </row>
    <row r="35" spans="2:7" ht="64.900000000000006" customHeight="1" outlineLevel="1" x14ac:dyDescent="0.2">
      <c r="B35" s="634" t="s">
        <v>407</v>
      </c>
      <c r="C35" s="635"/>
      <c r="D35" s="635"/>
      <c r="E35" s="636"/>
      <c r="F35" s="245"/>
      <c r="G35" s="245"/>
    </row>
    <row r="36" spans="2:7" outlineLevel="1" x14ac:dyDescent="0.2">
      <c r="B36" s="634" t="s">
        <v>212</v>
      </c>
      <c r="C36" s="635"/>
      <c r="D36" s="635"/>
      <c r="E36" s="635"/>
      <c r="F36" s="635"/>
      <c r="G36" s="636"/>
    </row>
    <row r="37" spans="2:7" ht="63" customHeight="1" outlineLevel="1" x14ac:dyDescent="0.2">
      <c r="B37" s="634" t="s">
        <v>408</v>
      </c>
      <c r="C37" s="635"/>
      <c r="D37" s="635"/>
      <c r="E37" s="636"/>
      <c r="F37" s="245"/>
      <c r="G37" s="245"/>
    </row>
    <row r="38" spans="2:7" outlineLevel="1" x14ac:dyDescent="0.2">
      <c r="B38" s="634" t="s">
        <v>214</v>
      </c>
      <c r="C38" s="635"/>
      <c r="D38" s="635"/>
      <c r="E38" s="635"/>
      <c r="F38" s="635"/>
      <c r="G38" s="636"/>
    </row>
    <row r="39" spans="2:7" ht="55.15" customHeight="1" outlineLevel="1" x14ac:dyDescent="0.2">
      <c r="B39" s="634" t="s">
        <v>409</v>
      </c>
      <c r="C39" s="635"/>
      <c r="D39" s="635"/>
      <c r="E39" s="636"/>
      <c r="F39" s="245"/>
      <c r="G39" s="245"/>
    </row>
    <row r="40" spans="2:7" outlineLevel="1" x14ac:dyDescent="0.2">
      <c r="B40" s="634" t="s">
        <v>216</v>
      </c>
      <c r="C40" s="635"/>
      <c r="D40" s="635"/>
      <c r="E40" s="635"/>
      <c r="F40" s="635"/>
      <c r="G40" s="636"/>
    </row>
    <row r="41" spans="2:7" ht="73.900000000000006" customHeight="1" outlineLevel="1" x14ac:dyDescent="0.2">
      <c r="B41" s="634" t="s">
        <v>410</v>
      </c>
      <c r="C41" s="635"/>
      <c r="D41" s="635"/>
      <c r="E41" s="636"/>
      <c r="F41" s="245"/>
      <c r="G41" s="245"/>
    </row>
    <row r="42" spans="2:7" outlineLevel="1" x14ac:dyDescent="0.2">
      <c r="B42" s="634" t="s">
        <v>218</v>
      </c>
      <c r="C42" s="635"/>
      <c r="D42" s="635"/>
      <c r="E42" s="635"/>
      <c r="F42" s="635"/>
      <c r="G42" s="636"/>
    </row>
    <row r="43" spans="2:7" ht="94.9" customHeight="1" outlineLevel="1" x14ac:dyDescent="0.2">
      <c r="B43" s="634" t="s">
        <v>411</v>
      </c>
      <c r="C43" s="635"/>
      <c r="D43" s="635"/>
      <c r="E43" s="636"/>
      <c r="F43" s="245"/>
      <c r="G43" s="245"/>
    </row>
    <row r="44" spans="2:7" outlineLevel="1" x14ac:dyDescent="0.2">
      <c r="B44" s="634" t="s">
        <v>220</v>
      </c>
      <c r="C44" s="635"/>
      <c r="D44" s="635"/>
      <c r="E44" s="635"/>
      <c r="F44" s="635"/>
      <c r="G44" s="636"/>
    </row>
    <row r="45" spans="2:7" ht="73.150000000000006" customHeight="1" outlineLevel="1" x14ac:dyDescent="0.2">
      <c r="B45" s="634" t="s">
        <v>412</v>
      </c>
      <c r="C45" s="635"/>
      <c r="D45" s="635"/>
      <c r="E45" s="636"/>
      <c r="F45" s="245"/>
      <c r="G45" s="245"/>
    </row>
    <row r="46" spans="2:7" outlineLevel="1" x14ac:dyDescent="0.2">
      <c r="B46" s="634" t="s">
        <v>222</v>
      </c>
      <c r="C46" s="635"/>
      <c r="D46" s="635"/>
      <c r="E46" s="635"/>
      <c r="F46" s="635"/>
      <c r="G46" s="636"/>
    </row>
    <row r="47" spans="2:7" ht="90" customHeight="1" outlineLevel="1" x14ac:dyDescent="0.2">
      <c r="B47" s="634" t="s">
        <v>223</v>
      </c>
      <c r="C47" s="635"/>
      <c r="D47" s="635"/>
      <c r="E47" s="636"/>
      <c r="F47" s="245"/>
      <c r="G47" s="245"/>
    </row>
    <row r="48" spans="2:7" outlineLevel="1" x14ac:dyDescent="0.2">
      <c r="B48" s="637" t="s">
        <v>224</v>
      </c>
      <c r="C48" s="638"/>
      <c r="D48" s="638"/>
      <c r="E48" s="638"/>
      <c r="F48" s="638"/>
      <c r="G48" s="639"/>
    </row>
    <row r="49" spans="1:7" ht="61.9" customHeight="1" outlineLevel="1" x14ac:dyDescent="0.2">
      <c r="B49" s="634" t="s">
        <v>413</v>
      </c>
      <c r="C49" s="635"/>
      <c r="D49" s="635"/>
      <c r="E49" s="636"/>
      <c r="F49" s="245"/>
      <c r="G49" s="245"/>
    </row>
    <row r="50" spans="1:7" outlineLevel="1" x14ac:dyDescent="0.2">
      <c r="B50" s="634" t="s">
        <v>226</v>
      </c>
      <c r="C50" s="635"/>
      <c r="D50" s="635"/>
      <c r="E50" s="635"/>
      <c r="F50" s="635"/>
      <c r="G50" s="636"/>
    </row>
    <row r="51" spans="1:7" ht="88.5" customHeight="1" outlineLevel="1" x14ac:dyDescent="0.2">
      <c r="B51" s="634" t="s">
        <v>414</v>
      </c>
      <c r="C51" s="635"/>
      <c r="D51" s="635"/>
      <c r="E51" s="636"/>
      <c r="F51" s="245"/>
      <c r="G51" s="245"/>
    </row>
    <row r="52" spans="1:7" outlineLevel="1" x14ac:dyDescent="0.2">
      <c r="B52" s="634" t="s">
        <v>227</v>
      </c>
      <c r="C52" s="635"/>
      <c r="D52" s="635"/>
      <c r="E52" s="635"/>
      <c r="F52" s="635"/>
      <c r="G52" s="636"/>
    </row>
    <row r="53" spans="1:7" ht="174.75" customHeight="1" outlineLevel="1" x14ac:dyDescent="0.2">
      <c r="B53" s="634" t="s">
        <v>228</v>
      </c>
      <c r="C53" s="635"/>
      <c r="D53" s="635"/>
      <c r="E53" s="636"/>
      <c r="F53" s="245"/>
      <c r="G53" s="245"/>
    </row>
    <row r="54" spans="1:7" outlineLevel="1" x14ac:dyDescent="0.2">
      <c r="B54" s="637" t="s">
        <v>229</v>
      </c>
      <c r="C54" s="638"/>
      <c r="D54" s="638"/>
      <c r="E54" s="638"/>
      <c r="F54" s="638"/>
      <c r="G54" s="639"/>
    </row>
    <row r="55" spans="1:7" ht="75.75" customHeight="1" outlineLevel="1" x14ac:dyDescent="0.2">
      <c r="B55" s="634" t="s">
        <v>230</v>
      </c>
      <c r="C55" s="635"/>
      <c r="D55" s="635"/>
      <c r="E55" s="636"/>
      <c r="F55" s="245"/>
      <c r="G55" s="245"/>
    </row>
    <row r="56" spans="1:7" outlineLevel="1" x14ac:dyDescent="0.2">
      <c r="B56" s="637" t="s">
        <v>231</v>
      </c>
      <c r="C56" s="638"/>
      <c r="D56" s="638"/>
      <c r="E56" s="638"/>
      <c r="F56" s="638"/>
      <c r="G56" s="639"/>
    </row>
    <row r="57" spans="1:7" ht="180.75" customHeight="1" outlineLevel="1" x14ac:dyDescent="0.2">
      <c r="B57" s="634" t="s">
        <v>235</v>
      </c>
      <c r="C57" s="635"/>
      <c r="D57" s="635"/>
      <c r="E57" s="636"/>
      <c r="F57" s="245"/>
      <c r="G57" s="245"/>
    </row>
    <row r="58" spans="1:7" x14ac:dyDescent="0.2">
      <c r="C58" s="45"/>
    </row>
    <row r="59" spans="1:7" ht="32.25" customHeight="1" x14ac:dyDescent="0.2">
      <c r="B59" s="477" t="s">
        <v>415</v>
      </c>
      <c r="C59" s="478"/>
      <c r="D59" s="478"/>
      <c r="E59" s="478"/>
      <c r="F59" s="478"/>
      <c r="G59" s="479"/>
    </row>
    <row r="60" spans="1:7" x14ac:dyDescent="0.2">
      <c r="C60" s="45"/>
    </row>
    <row r="61" spans="1:7" ht="91.5" x14ac:dyDescent="0.2">
      <c r="A61" s="242" t="s">
        <v>274</v>
      </c>
      <c r="B61" s="640" t="s">
        <v>273</v>
      </c>
      <c r="C61" s="641"/>
      <c r="D61" s="641"/>
      <c r="E61" s="641"/>
      <c r="F61" s="641"/>
      <c r="G61" s="642"/>
    </row>
    <row r="62" spans="1:7" x14ac:dyDescent="0.2">
      <c r="C62" s="45"/>
    </row>
    <row r="63" spans="1:7" x14ac:dyDescent="0.2">
      <c r="C63" s="45"/>
    </row>
  </sheetData>
  <mergeCells count="62">
    <mergeCell ref="A6:B6"/>
    <mergeCell ref="C6:G6"/>
    <mergeCell ref="B59:G59"/>
    <mergeCell ref="G14:G15"/>
    <mergeCell ref="A11:D11"/>
    <mergeCell ref="A12:B12"/>
    <mergeCell ref="C12:G12"/>
    <mergeCell ref="A16:C16"/>
    <mergeCell ref="A18:C18"/>
    <mergeCell ref="B26:G26"/>
    <mergeCell ref="B27:E27"/>
    <mergeCell ref="B28:G28"/>
    <mergeCell ref="A13:G13"/>
    <mergeCell ref="A14:A15"/>
    <mergeCell ref="B14:B15"/>
    <mergeCell ref="C14:C15"/>
    <mergeCell ref="C1:F1"/>
    <mergeCell ref="A3:G3"/>
    <mergeCell ref="A4:D4"/>
    <mergeCell ref="A5:B5"/>
    <mergeCell ref="C5:G5"/>
    <mergeCell ref="C2:F2"/>
    <mergeCell ref="A2:B2"/>
    <mergeCell ref="D14:F14"/>
    <mergeCell ref="B40:G40"/>
    <mergeCell ref="B29:E29"/>
    <mergeCell ref="B30:G30"/>
    <mergeCell ref="B31:E31"/>
    <mergeCell ref="B32:G32"/>
    <mergeCell ref="B33:E33"/>
    <mergeCell ref="B34:G34"/>
    <mergeCell ref="B56:G56"/>
    <mergeCell ref="B57:E57"/>
    <mergeCell ref="B61:G61"/>
    <mergeCell ref="B47:E47"/>
    <mergeCell ref="B48:G48"/>
    <mergeCell ref="B49:E49"/>
    <mergeCell ref="B50:G50"/>
    <mergeCell ref="B51:E51"/>
    <mergeCell ref="B52:G52"/>
    <mergeCell ref="A10:B10"/>
    <mergeCell ref="C10:G10"/>
    <mergeCell ref="B53:E53"/>
    <mergeCell ref="B54:G54"/>
    <mergeCell ref="B55:E55"/>
    <mergeCell ref="B41:E41"/>
    <mergeCell ref="B42:G42"/>
    <mergeCell ref="B43:E43"/>
    <mergeCell ref="B44:G44"/>
    <mergeCell ref="B45:E45"/>
    <mergeCell ref="B46:G46"/>
    <mergeCell ref="B35:E35"/>
    <mergeCell ref="B36:G36"/>
    <mergeCell ref="B37:E37"/>
    <mergeCell ref="B38:G38"/>
    <mergeCell ref="B39:E39"/>
    <mergeCell ref="A7:B7"/>
    <mergeCell ref="C7:G7"/>
    <mergeCell ref="A8:B8"/>
    <mergeCell ref="A9:B9"/>
    <mergeCell ref="C9:G9"/>
    <mergeCell ref="C8:G8"/>
  </mergeCells>
  <hyperlinks>
    <hyperlink ref="C25" r:id="rId1" xr:uid="{144E6FB3-ECCE-420D-8E07-A0ABA666C6A8}"/>
  </hyperlinks>
  <pageMargins left="0.7" right="0.7" top="0.75" bottom="0.75" header="0.3" footer="0.3"/>
  <pageSetup paperSize="9" orientation="portrait" r:id="rId2"/>
  <customProperties>
    <customPr name="EpmWorksheetKeyString_GUID" r:id="rId3"/>
  </customProperties>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16"/>
  <sheetViews>
    <sheetView zoomScaleNormal="100" workbookViewId="0"/>
  </sheetViews>
  <sheetFormatPr defaultRowHeight="12.75" x14ac:dyDescent="0.2"/>
  <sheetData>
    <row r="1" spans="1:5" x14ac:dyDescent="0.2">
      <c r="A1" s="7" t="s">
        <v>416</v>
      </c>
    </row>
    <row r="3" spans="1:5" x14ac:dyDescent="0.2">
      <c r="A3" s="75" t="s">
        <v>742</v>
      </c>
    </row>
    <row r="4" spans="1:5" s="7" customFormat="1" x14ac:dyDescent="0.2">
      <c r="A4" s="7" t="s">
        <v>419</v>
      </c>
    </row>
    <row r="5" spans="1:5" x14ac:dyDescent="0.2">
      <c r="A5" s="45" t="s">
        <v>420</v>
      </c>
    </row>
    <row r="6" spans="1:5" x14ac:dyDescent="0.2">
      <c r="A6" s="45" t="s">
        <v>417</v>
      </c>
    </row>
    <row r="7" spans="1:5" x14ac:dyDescent="0.2">
      <c r="A7" s="45" t="s">
        <v>418</v>
      </c>
    </row>
    <row r="9" spans="1:5" s="7" customFormat="1" x14ac:dyDescent="0.2">
      <c r="A9" s="7" t="s">
        <v>422</v>
      </c>
    </row>
    <row r="10" spans="1:5" x14ac:dyDescent="0.2">
      <c r="A10" s="45" t="s">
        <v>421</v>
      </c>
    </row>
    <row r="12" spans="1:5" x14ac:dyDescent="0.2">
      <c r="A12" s="75" t="s">
        <v>743</v>
      </c>
    </row>
    <row r="14" spans="1:5" x14ac:dyDescent="0.2">
      <c r="A14" s="78"/>
    </row>
    <row r="15" spans="1:5" s="130" customFormat="1" ht="26.45" customHeight="1" x14ac:dyDescent="0.2">
      <c r="A15" s="128" t="s">
        <v>744</v>
      </c>
      <c r="B15" s="129"/>
      <c r="C15" s="129"/>
      <c r="D15" s="129"/>
      <c r="E15" s="129"/>
    </row>
    <row r="16" spans="1:5" ht="12.6" customHeight="1" x14ac:dyDescent="0.2">
      <c r="A16" s="79"/>
      <c r="B16" s="79"/>
      <c r="C16" s="79"/>
      <c r="D16" s="79"/>
      <c r="E16" s="79"/>
    </row>
  </sheetData>
  <pageMargins left="0.7" right="0.7" top="0.75" bottom="0.75" header="0.3" footer="0.3"/>
  <pageSetup paperSize="9" orientation="portrait" r:id="rId1"/>
  <customProperties>
    <customPr name="EpmWorksheetKeyString_GUID" r:id="rId2"/>
  </customPropertie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80597-5BB2-42A9-8631-FBB1CF46BCEF}">
  <dimension ref="A1:K17"/>
  <sheetViews>
    <sheetView zoomScaleNormal="100" workbookViewId="0"/>
  </sheetViews>
  <sheetFormatPr defaultColWidth="8.85546875" defaultRowHeight="12.75" x14ac:dyDescent="0.2"/>
  <cols>
    <col min="1" max="1" width="18.28515625" style="175" customWidth="1"/>
    <col min="2" max="2" width="21" style="176" customWidth="1"/>
    <col min="3" max="4" width="14" style="176" customWidth="1"/>
    <col min="5" max="5" width="11.7109375" style="176" customWidth="1"/>
    <col min="6" max="6" width="11.5703125" style="176" customWidth="1"/>
    <col min="7" max="7" width="21.140625" style="176" customWidth="1"/>
    <col min="8" max="8" width="22.5703125" style="176" customWidth="1"/>
    <col min="9" max="9" width="15.85546875" style="175" customWidth="1"/>
    <col min="10" max="10" width="25.28515625" style="176" customWidth="1"/>
    <col min="11" max="16384" width="8.85546875" style="131"/>
  </cols>
  <sheetData>
    <row r="1" spans="1:11" x14ac:dyDescent="0.2">
      <c r="A1" s="175" t="s">
        <v>442</v>
      </c>
    </row>
    <row r="3" spans="1:11" ht="44.25" customHeight="1" x14ac:dyDescent="0.2">
      <c r="A3" s="655" t="s">
        <v>922</v>
      </c>
      <c r="B3" s="655"/>
      <c r="C3" s="655"/>
      <c r="D3" s="655"/>
      <c r="E3" s="655"/>
      <c r="F3" s="655"/>
      <c r="G3" s="655"/>
      <c r="H3" s="655"/>
      <c r="I3" s="655"/>
      <c r="J3" s="655"/>
    </row>
    <row r="4" spans="1:11" ht="13.5" thickBot="1" x14ac:dyDescent="0.25"/>
    <row r="5" spans="1:11" x14ac:dyDescent="0.2">
      <c r="A5" s="656" t="s">
        <v>925</v>
      </c>
      <c r="B5" s="657"/>
      <c r="C5" s="132"/>
    </row>
    <row r="6" spans="1:11" ht="13.5" thickBot="1" x14ac:dyDescent="0.25">
      <c r="A6" s="658" t="s">
        <v>745</v>
      </c>
      <c r="B6" s="659"/>
      <c r="C6" s="133"/>
    </row>
    <row r="7" spans="1:11" ht="13.5" thickBot="1" x14ac:dyDescent="0.25">
      <c r="A7" s="134"/>
      <c r="B7" s="177"/>
      <c r="C7" s="178"/>
      <c r="D7" s="178"/>
      <c r="E7" s="178"/>
      <c r="F7" s="178"/>
      <c r="G7" s="178"/>
      <c r="H7" s="178"/>
      <c r="I7" s="185"/>
      <c r="J7" s="178"/>
    </row>
    <row r="8" spans="1:11" s="136" customFormat="1" ht="37.15" customHeight="1" x14ac:dyDescent="0.2">
      <c r="A8" s="661" t="s">
        <v>443</v>
      </c>
      <c r="B8" s="663" t="s">
        <v>448</v>
      </c>
      <c r="C8" s="663" t="s">
        <v>444</v>
      </c>
      <c r="D8" s="663" t="s">
        <v>445</v>
      </c>
      <c r="E8" s="660" t="s">
        <v>746</v>
      </c>
      <c r="F8" s="660"/>
      <c r="G8" s="663" t="s">
        <v>440</v>
      </c>
      <c r="H8" s="663" t="s">
        <v>923</v>
      </c>
      <c r="I8" s="663" t="s">
        <v>446</v>
      </c>
      <c r="J8" s="665" t="s">
        <v>441</v>
      </c>
      <c r="K8" s="135"/>
    </row>
    <row r="9" spans="1:11" ht="30" customHeight="1" thickBot="1" x14ac:dyDescent="0.25">
      <c r="A9" s="662"/>
      <c r="B9" s="664"/>
      <c r="C9" s="664"/>
      <c r="D9" s="664"/>
      <c r="E9" s="137" t="s">
        <v>449</v>
      </c>
      <c r="F9" s="138" t="s">
        <v>450</v>
      </c>
      <c r="G9" s="664"/>
      <c r="H9" s="664"/>
      <c r="I9" s="664"/>
      <c r="J9" s="666"/>
    </row>
    <row r="10" spans="1:11" x14ac:dyDescent="0.2">
      <c r="A10" s="186"/>
      <c r="B10" s="179"/>
      <c r="C10" s="180">
        <v>0</v>
      </c>
      <c r="D10" s="180">
        <v>0</v>
      </c>
      <c r="E10" s="180">
        <v>0</v>
      </c>
      <c r="F10" s="180">
        <v>0</v>
      </c>
      <c r="G10" s="180">
        <f>C10+D10+E10+F10</f>
        <v>0</v>
      </c>
      <c r="H10" s="179"/>
      <c r="I10" s="186"/>
      <c r="J10" s="179"/>
    </row>
    <row r="11" spans="1:11" x14ac:dyDescent="0.2">
      <c r="A11" s="187"/>
      <c r="B11" s="181"/>
      <c r="C11" s="182"/>
      <c r="D11" s="182"/>
      <c r="E11" s="182"/>
      <c r="F11" s="182"/>
      <c r="G11" s="182"/>
      <c r="H11" s="181"/>
      <c r="I11" s="187"/>
      <c r="J11" s="181"/>
    </row>
    <row r="12" spans="1:11" x14ac:dyDescent="0.2">
      <c r="A12" s="187"/>
      <c r="B12" s="181"/>
      <c r="C12" s="182"/>
      <c r="D12" s="182"/>
      <c r="E12" s="182"/>
      <c r="F12" s="182"/>
      <c r="G12" s="182"/>
      <c r="H12" s="181"/>
      <c r="I12" s="187"/>
      <c r="J12" s="181"/>
    </row>
    <row r="13" spans="1:11" x14ac:dyDescent="0.2">
      <c r="A13" s="187"/>
      <c r="B13" s="181"/>
      <c r="C13" s="182"/>
      <c r="D13" s="182"/>
      <c r="E13" s="182"/>
      <c r="F13" s="182"/>
      <c r="G13" s="182"/>
      <c r="H13" s="181"/>
      <c r="I13" s="187"/>
      <c r="J13" s="181"/>
    </row>
    <row r="14" spans="1:11" x14ac:dyDescent="0.2">
      <c r="A14" s="187"/>
      <c r="B14" s="181"/>
      <c r="C14" s="182"/>
      <c r="D14" s="182"/>
      <c r="E14" s="182"/>
      <c r="F14" s="182"/>
      <c r="G14" s="182"/>
      <c r="H14" s="181"/>
      <c r="I14" s="187"/>
      <c r="J14" s="181"/>
    </row>
    <row r="16" spans="1:11" x14ac:dyDescent="0.2">
      <c r="F16" s="183" t="s">
        <v>452</v>
      </c>
      <c r="G16" s="184"/>
    </row>
    <row r="17" spans="6:7" x14ac:dyDescent="0.2">
      <c r="F17" s="183" t="s">
        <v>451</v>
      </c>
      <c r="G17" s="188" t="e">
        <f>G16/C5</f>
        <v>#DIV/0!</v>
      </c>
    </row>
  </sheetData>
  <mergeCells count="12">
    <mergeCell ref="A3:J3"/>
    <mergeCell ref="A5:B5"/>
    <mergeCell ref="A6:B6"/>
    <mergeCell ref="E8:F8"/>
    <mergeCell ref="A8:A9"/>
    <mergeCell ref="B8:B9"/>
    <mergeCell ref="C8:C9"/>
    <mergeCell ref="D8:D9"/>
    <mergeCell ref="G8:G9"/>
    <mergeCell ref="H8:H9"/>
    <mergeCell ref="J8:J9"/>
    <mergeCell ref="I8:I9"/>
  </mergeCells>
  <pageMargins left="0.7" right="0.7" top="0.75" bottom="0.75" header="0.3" footer="0.3"/>
  <pageSetup paperSize="9" orientation="portrait" r:id="rId1"/>
  <customProperties>
    <customPr name="EpmWorksheetKeyString_GUID" r:id="rId2"/>
  </customProperties>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
  <sheetViews>
    <sheetView workbookViewId="0"/>
  </sheetViews>
  <sheetFormatPr defaultRowHeight="12.75" x14ac:dyDescent="0.2"/>
  <sheetData/>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8"/>
  <sheetViews>
    <sheetView zoomScaleNormal="100" zoomScaleSheetLayoutView="80" workbookViewId="0"/>
  </sheetViews>
  <sheetFormatPr defaultRowHeight="12.75" outlineLevelRow="1" x14ac:dyDescent="0.2"/>
  <cols>
    <col min="1" max="1" width="3.5703125" customWidth="1"/>
    <col min="2" max="2" width="76.140625" customWidth="1"/>
    <col min="3" max="3" width="13.85546875" customWidth="1"/>
    <col min="4" max="4" width="4.140625" style="75" customWidth="1"/>
    <col min="5" max="6" width="4.28515625" style="75" customWidth="1"/>
    <col min="7" max="7" width="59.140625" style="75" customWidth="1"/>
    <col min="8" max="8" width="22.28515625" style="157" customWidth="1"/>
  </cols>
  <sheetData>
    <row r="1" spans="1:8" ht="15.75" customHeight="1" x14ac:dyDescent="0.25">
      <c r="A1" s="58" t="s">
        <v>342</v>
      </c>
      <c r="C1" s="372" t="s">
        <v>40</v>
      </c>
      <c r="D1" s="372"/>
      <c r="E1" s="372"/>
      <c r="F1" s="372"/>
      <c r="G1" s="244"/>
    </row>
    <row r="2" spans="1:8" ht="13.9" customHeight="1" thickBot="1" x14ac:dyDescent="0.25">
      <c r="A2" s="383" t="s">
        <v>928</v>
      </c>
      <c r="B2" s="384"/>
      <c r="C2" s="382" t="s">
        <v>919</v>
      </c>
      <c r="D2" s="382"/>
      <c r="E2" s="382"/>
      <c r="F2" s="382"/>
      <c r="H2" s="153"/>
    </row>
    <row r="3" spans="1:8" ht="46.5" customHeight="1" x14ac:dyDescent="0.2">
      <c r="A3" s="461" t="s">
        <v>927</v>
      </c>
      <c r="B3" s="462"/>
      <c r="C3" s="462"/>
      <c r="D3" s="462"/>
      <c r="E3" s="462"/>
      <c r="F3" s="462"/>
      <c r="G3" s="463"/>
    </row>
    <row r="4" spans="1:8" ht="12.6" customHeight="1" x14ac:dyDescent="0.2">
      <c r="A4" s="464"/>
      <c r="B4" s="465"/>
      <c r="C4" s="465"/>
      <c r="D4" s="465"/>
      <c r="E4" s="465"/>
      <c r="F4" s="465"/>
      <c r="G4" s="466"/>
    </row>
    <row r="5" spans="1:8" ht="9.6" customHeight="1" x14ac:dyDescent="0.2">
      <c r="A5" s="464"/>
      <c r="B5" s="465"/>
      <c r="C5" s="465"/>
      <c r="D5" s="465"/>
      <c r="E5" s="465"/>
      <c r="F5" s="465"/>
      <c r="G5" s="466"/>
    </row>
    <row r="6" spans="1:8" ht="5.0999999999999996" customHeight="1" thickBot="1" x14ac:dyDescent="0.25">
      <c r="A6" s="467"/>
      <c r="B6" s="468"/>
      <c r="C6" s="468"/>
      <c r="D6" s="468"/>
      <c r="E6" s="468"/>
      <c r="F6" s="468"/>
      <c r="G6" s="469"/>
    </row>
    <row r="7" spans="1:8" ht="24.75" customHeight="1" thickBot="1" x14ac:dyDescent="0.25">
      <c r="A7" s="59"/>
      <c r="B7" s="59"/>
      <c r="C7" s="59"/>
      <c r="D7" s="126"/>
      <c r="E7" s="126"/>
      <c r="F7" s="126"/>
      <c r="G7" s="126"/>
    </row>
    <row r="8" spans="1:8" ht="30.75" customHeight="1" x14ac:dyDescent="0.2">
      <c r="A8" s="378" t="s">
        <v>272</v>
      </c>
      <c r="B8" s="379"/>
      <c r="C8" s="380"/>
      <c r="D8" s="380"/>
      <c r="E8" s="380"/>
      <c r="F8" s="380"/>
      <c r="G8" s="381"/>
    </row>
    <row r="9" spans="1:8" ht="14.25" customHeight="1" x14ac:dyDescent="0.2">
      <c r="A9" s="450" t="s">
        <v>287</v>
      </c>
      <c r="B9" s="451"/>
      <c r="C9" s="458"/>
      <c r="D9" s="459"/>
      <c r="E9" s="459"/>
      <c r="F9" s="459"/>
      <c r="G9" s="460"/>
    </row>
    <row r="10" spans="1:8" ht="14.25" customHeight="1" x14ac:dyDescent="0.2">
      <c r="A10" s="450" t="s">
        <v>288</v>
      </c>
      <c r="B10" s="451"/>
      <c r="C10" s="458"/>
      <c r="D10" s="459"/>
      <c r="E10" s="459"/>
      <c r="F10" s="459"/>
      <c r="G10" s="460"/>
    </row>
    <row r="11" spans="1:8" ht="12.75" customHeight="1" x14ac:dyDescent="0.2">
      <c r="A11" s="450" t="s">
        <v>17</v>
      </c>
      <c r="B11" s="451"/>
      <c r="C11" s="458"/>
      <c r="D11" s="459"/>
      <c r="E11" s="459"/>
      <c r="F11" s="459"/>
      <c r="G11" s="460"/>
    </row>
    <row r="12" spans="1:8" x14ac:dyDescent="0.2">
      <c r="A12" s="480" t="s">
        <v>41</v>
      </c>
      <c r="B12" s="481"/>
      <c r="C12" s="482"/>
      <c r="D12" s="482"/>
      <c r="E12" s="482"/>
      <c r="F12" s="482"/>
      <c r="G12" s="483"/>
    </row>
    <row r="13" spans="1:8" ht="21.75" customHeight="1" thickBot="1" x14ac:dyDescent="0.25">
      <c r="A13" s="454" t="s">
        <v>42</v>
      </c>
      <c r="B13" s="455"/>
      <c r="C13" s="456"/>
      <c r="D13" s="456"/>
      <c r="E13" s="456"/>
      <c r="F13" s="456"/>
      <c r="G13" s="457"/>
    </row>
    <row r="14" spans="1:8" ht="16.5" customHeight="1" thickBot="1" x14ac:dyDescent="0.25">
      <c r="C14" s="46"/>
      <c r="D14" s="60"/>
      <c r="E14" s="60"/>
      <c r="F14" s="60"/>
      <c r="G14" s="61"/>
    </row>
    <row r="15" spans="1:8" ht="117.75" customHeight="1" thickBot="1" x14ac:dyDescent="0.25">
      <c r="A15" s="398" t="s">
        <v>39</v>
      </c>
      <c r="B15" s="452"/>
      <c r="C15" s="400" t="s">
        <v>937</v>
      </c>
      <c r="D15" s="401"/>
      <c r="E15" s="401"/>
      <c r="F15" s="401"/>
      <c r="G15" s="402"/>
      <c r="H15" s="153"/>
    </row>
    <row r="16" spans="1:8" ht="21" customHeight="1" x14ac:dyDescent="0.2">
      <c r="A16" s="453"/>
      <c r="B16" s="453"/>
      <c r="C16" s="453"/>
      <c r="D16" s="453"/>
      <c r="E16" s="453"/>
      <c r="F16" s="453"/>
      <c r="G16" s="453"/>
    </row>
    <row r="17" spans="1:8" x14ac:dyDescent="0.2">
      <c r="A17" s="404" t="s">
        <v>38</v>
      </c>
      <c r="B17" s="404" t="s">
        <v>16</v>
      </c>
      <c r="C17" s="405" t="s">
        <v>4</v>
      </c>
      <c r="D17" s="407" t="s">
        <v>198</v>
      </c>
      <c r="E17" s="408"/>
      <c r="F17" s="409"/>
      <c r="G17" s="410" t="s">
        <v>9</v>
      </c>
    </row>
    <row r="18" spans="1:8" x14ac:dyDescent="0.2">
      <c r="A18" s="404"/>
      <c r="B18" s="404"/>
      <c r="C18" s="406"/>
      <c r="D18" s="243" t="s">
        <v>6</v>
      </c>
      <c r="E18" s="243" t="s">
        <v>7</v>
      </c>
      <c r="F18" s="243" t="s">
        <v>8</v>
      </c>
      <c r="G18" s="411"/>
    </row>
    <row r="19" spans="1:8" x14ac:dyDescent="0.2">
      <c r="A19" s="391" t="s">
        <v>429</v>
      </c>
      <c r="B19" s="392"/>
      <c r="C19" s="392"/>
      <c r="D19" s="112"/>
      <c r="E19" s="112"/>
      <c r="F19" s="112"/>
      <c r="G19" s="11"/>
    </row>
    <row r="20" spans="1:8" ht="36.6" customHeight="1" x14ac:dyDescent="0.2">
      <c r="A20" s="23">
        <v>1</v>
      </c>
      <c r="B20" s="190" t="s">
        <v>931</v>
      </c>
      <c r="C20" s="197" t="s">
        <v>930</v>
      </c>
      <c r="D20" s="198"/>
      <c r="E20" s="198"/>
      <c r="F20" s="198"/>
      <c r="G20" s="246"/>
    </row>
    <row r="21" spans="1:8" ht="70.150000000000006" customHeight="1" x14ac:dyDescent="0.2">
      <c r="A21" s="23">
        <v>2</v>
      </c>
      <c r="B21" s="190" t="s">
        <v>532</v>
      </c>
      <c r="C21" s="197" t="s">
        <v>47</v>
      </c>
      <c r="D21" s="198"/>
      <c r="E21" s="198"/>
      <c r="F21" s="198"/>
      <c r="G21" s="246"/>
      <c r="H21" s="153"/>
    </row>
    <row r="22" spans="1:8" ht="171.75" customHeight="1" x14ac:dyDescent="0.2">
      <c r="A22" s="4">
        <v>3</v>
      </c>
      <c r="B22" s="199" t="s">
        <v>633</v>
      </c>
      <c r="C22" s="200" t="s">
        <v>509</v>
      </c>
      <c r="D22" s="198"/>
      <c r="E22" s="198"/>
      <c r="F22" s="198"/>
      <c r="G22" s="189"/>
      <c r="H22" s="153"/>
    </row>
    <row r="23" spans="1:8" ht="43.5" customHeight="1" x14ac:dyDescent="0.2">
      <c r="A23" s="4">
        <v>4</v>
      </c>
      <c r="B23" s="201" t="s">
        <v>530</v>
      </c>
      <c r="C23" s="202" t="s">
        <v>510</v>
      </c>
      <c r="D23" s="198"/>
      <c r="E23" s="198"/>
      <c r="F23" s="198"/>
      <c r="G23" s="189"/>
      <c r="H23" s="153"/>
    </row>
    <row r="24" spans="1:8" ht="57" customHeight="1" x14ac:dyDescent="0.2">
      <c r="A24" s="4">
        <v>5</v>
      </c>
      <c r="B24" s="203" t="s">
        <v>632</v>
      </c>
      <c r="C24" s="195" t="s">
        <v>514</v>
      </c>
      <c r="D24" s="198"/>
      <c r="E24" s="198"/>
      <c r="F24" s="198"/>
      <c r="G24" s="189"/>
      <c r="H24" s="153"/>
    </row>
    <row r="25" spans="1:8" ht="21.6" customHeight="1" x14ac:dyDescent="0.2">
      <c r="A25" s="412" t="s">
        <v>199</v>
      </c>
      <c r="B25" s="412"/>
      <c r="C25" s="412"/>
      <c r="D25" s="413"/>
      <c r="E25" s="112"/>
      <c r="F25" s="112"/>
      <c r="G25" s="11"/>
    </row>
    <row r="26" spans="1:8" ht="99.6" customHeight="1" x14ac:dyDescent="0.2">
      <c r="A26" s="23">
        <v>6</v>
      </c>
      <c r="B26" s="212" t="s">
        <v>535</v>
      </c>
      <c r="C26" s="213" t="s">
        <v>18</v>
      </c>
      <c r="D26" s="258"/>
      <c r="E26" s="258"/>
      <c r="F26" s="258"/>
      <c r="G26" s="231"/>
    </row>
    <row r="27" spans="1:8" ht="64.150000000000006" customHeight="1" x14ac:dyDescent="0.2">
      <c r="A27" s="23">
        <v>7</v>
      </c>
      <c r="B27" s="212" t="s">
        <v>631</v>
      </c>
      <c r="C27" s="213" t="s">
        <v>50</v>
      </c>
      <c r="D27" s="258"/>
      <c r="E27" s="258"/>
      <c r="F27" s="258"/>
      <c r="G27" s="231"/>
      <c r="H27" s="153"/>
    </row>
    <row r="28" spans="1:8" ht="28.5" customHeight="1" x14ac:dyDescent="0.2">
      <c r="A28" s="28">
        <v>8</v>
      </c>
      <c r="B28" s="212" t="s">
        <v>98</v>
      </c>
      <c r="C28" s="232" t="s">
        <v>99</v>
      </c>
      <c r="D28" s="258"/>
      <c r="E28" s="258"/>
      <c r="F28" s="258"/>
      <c r="G28" s="231"/>
    </row>
    <row r="29" spans="1:8" ht="51" customHeight="1" x14ac:dyDescent="0.2">
      <c r="A29" s="28">
        <v>9</v>
      </c>
      <c r="B29" s="212" t="s">
        <v>534</v>
      </c>
      <c r="C29" s="213" t="s">
        <v>512</v>
      </c>
      <c r="D29" s="262"/>
      <c r="E29" s="258"/>
      <c r="F29" s="258"/>
      <c r="G29" s="231"/>
      <c r="H29" s="153"/>
    </row>
    <row r="30" spans="1:8" x14ac:dyDescent="0.2">
      <c r="A30" s="412" t="s">
        <v>100</v>
      </c>
      <c r="B30" s="412" t="s">
        <v>51</v>
      </c>
      <c r="C30" s="412"/>
      <c r="D30" s="413"/>
      <c r="E30" s="112"/>
      <c r="F30" s="112"/>
      <c r="G30" s="11"/>
    </row>
    <row r="31" spans="1:8" ht="39" customHeight="1" x14ac:dyDescent="0.2">
      <c r="A31" s="23">
        <v>10</v>
      </c>
      <c r="B31" s="201" t="s">
        <v>635</v>
      </c>
      <c r="C31" s="247" t="s">
        <v>344</v>
      </c>
      <c r="D31" s="248"/>
      <c r="E31" s="248"/>
      <c r="F31" s="248"/>
      <c r="G31" s="246"/>
      <c r="H31" s="153"/>
    </row>
    <row r="32" spans="1:8" ht="51" customHeight="1" x14ac:dyDescent="0.2">
      <c r="A32" s="23">
        <v>11</v>
      </c>
      <c r="B32" s="249" t="s">
        <v>634</v>
      </c>
      <c r="C32" s="247" t="s">
        <v>345</v>
      </c>
      <c r="D32" s="248"/>
      <c r="E32" s="248"/>
      <c r="F32" s="248"/>
      <c r="G32" s="246"/>
      <c r="H32" s="153"/>
    </row>
    <row r="33" spans="1:8" s="78" customFormat="1" ht="24.95" customHeight="1" x14ac:dyDescent="0.2">
      <c r="A33" s="97" t="s">
        <v>601</v>
      </c>
      <c r="B33" s="97"/>
      <c r="C33" s="97"/>
      <c r="D33" s="123"/>
      <c r="E33" s="112"/>
      <c r="F33" s="112"/>
      <c r="G33" s="11"/>
      <c r="H33" s="158"/>
    </row>
    <row r="34" spans="1:8" ht="24" customHeight="1" x14ac:dyDescent="0.2">
      <c r="A34" s="23">
        <v>12</v>
      </c>
      <c r="B34" s="218" t="s">
        <v>597</v>
      </c>
      <c r="C34" s="232" t="s">
        <v>5</v>
      </c>
      <c r="D34" s="258"/>
      <c r="E34" s="258"/>
      <c r="F34" s="258"/>
      <c r="G34" s="231"/>
      <c r="H34" s="153"/>
    </row>
    <row r="35" spans="1:8" ht="24" customHeight="1" x14ac:dyDescent="0.2">
      <c r="A35" s="23">
        <v>13</v>
      </c>
      <c r="B35" s="218" t="s">
        <v>346</v>
      </c>
      <c r="C35" s="232" t="s">
        <v>5</v>
      </c>
      <c r="D35" s="258"/>
      <c r="E35" s="258"/>
      <c r="F35" s="258"/>
      <c r="G35" s="231"/>
      <c r="H35" s="153"/>
    </row>
    <row r="36" spans="1:8" ht="24" customHeight="1" x14ac:dyDescent="0.2">
      <c r="A36" s="23">
        <v>14</v>
      </c>
      <c r="B36" s="218" t="s">
        <v>598</v>
      </c>
      <c r="C36" s="213" t="s">
        <v>5</v>
      </c>
      <c r="D36" s="258"/>
      <c r="E36" s="258"/>
      <c r="F36" s="258"/>
      <c r="G36" s="231"/>
      <c r="H36" s="153"/>
    </row>
    <row r="37" spans="1:8" ht="78.95" customHeight="1" x14ac:dyDescent="0.2">
      <c r="A37" s="23">
        <v>15</v>
      </c>
      <c r="B37" s="218" t="s">
        <v>791</v>
      </c>
      <c r="C37" s="213" t="s">
        <v>515</v>
      </c>
      <c r="D37" s="214"/>
      <c r="E37" s="214"/>
      <c r="F37" s="214"/>
      <c r="G37" s="215"/>
      <c r="H37" s="153"/>
    </row>
    <row r="38" spans="1:8" ht="23.25" customHeight="1" x14ac:dyDescent="0.2">
      <c r="A38" s="23"/>
      <c r="B38" s="260" t="s">
        <v>636</v>
      </c>
      <c r="C38" s="213"/>
      <c r="D38" s="214"/>
      <c r="E38" s="214"/>
      <c r="F38" s="214"/>
      <c r="G38" s="215"/>
      <c r="H38" s="153"/>
    </row>
    <row r="39" spans="1:8" ht="23.25" customHeight="1" x14ac:dyDescent="0.2">
      <c r="A39" s="23"/>
      <c r="B39" s="260" t="s">
        <v>538</v>
      </c>
      <c r="C39" s="213"/>
      <c r="D39" s="214"/>
      <c r="E39" s="214"/>
      <c r="F39" s="214"/>
      <c r="G39" s="215"/>
      <c r="H39" s="153"/>
    </row>
    <row r="40" spans="1:8" ht="39.75" customHeight="1" x14ac:dyDescent="0.2">
      <c r="A40" s="23"/>
      <c r="B40" s="260" t="s">
        <v>539</v>
      </c>
      <c r="C40" s="213"/>
      <c r="D40" s="214"/>
      <c r="E40" s="214"/>
      <c r="F40" s="214"/>
      <c r="G40" s="215"/>
      <c r="H40" s="153"/>
    </row>
    <row r="41" spans="1:8" ht="36" customHeight="1" x14ac:dyDescent="0.2">
      <c r="A41" s="23"/>
      <c r="B41" s="260" t="s">
        <v>599</v>
      </c>
      <c r="C41" s="213"/>
      <c r="D41" s="214"/>
      <c r="E41" s="214"/>
      <c r="F41" s="214"/>
      <c r="G41" s="215"/>
      <c r="H41" s="153"/>
    </row>
    <row r="42" spans="1:8" ht="23.25" customHeight="1" x14ac:dyDescent="0.2">
      <c r="A42" s="23"/>
      <c r="B42" s="260" t="s">
        <v>540</v>
      </c>
      <c r="C42" s="213"/>
      <c r="D42" s="214"/>
      <c r="E42" s="214"/>
      <c r="F42" s="214"/>
      <c r="G42" s="215"/>
      <c r="H42" s="153"/>
    </row>
    <row r="43" spans="1:8" ht="23.25" customHeight="1" x14ac:dyDescent="0.2">
      <c r="A43" s="23"/>
      <c r="B43" s="260" t="s">
        <v>541</v>
      </c>
      <c r="C43" s="213"/>
      <c r="D43" s="214"/>
      <c r="E43" s="214"/>
      <c r="F43" s="214"/>
      <c r="G43" s="215"/>
      <c r="H43" s="153"/>
    </row>
    <row r="44" spans="1:8" ht="23.25" customHeight="1" x14ac:dyDescent="0.2">
      <c r="A44" s="23"/>
      <c r="B44" s="260" t="s">
        <v>542</v>
      </c>
      <c r="C44" s="213"/>
      <c r="D44" s="214"/>
      <c r="E44" s="214"/>
      <c r="F44" s="217" t="s">
        <v>436</v>
      </c>
      <c r="G44" s="215" t="s">
        <v>775</v>
      </c>
      <c r="H44" s="153"/>
    </row>
    <row r="45" spans="1:8" ht="23.25" customHeight="1" x14ac:dyDescent="0.2">
      <c r="A45" s="23"/>
      <c r="B45" s="260" t="s">
        <v>543</v>
      </c>
      <c r="C45" s="213"/>
      <c r="D45" s="214"/>
      <c r="E45" s="214"/>
      <c r="F45" s="217" t="s">
        <v>436</v>
      </c>
      <c r="G45" s="215" t="s">
        <v>775</v>
      </c>
      <c r="H45" s="153"/>
    </row>
    <row r="46" spans="1:8" ht="23.25" customHeight="1" x14ac:dyDescent="0.2">
      <c r="A46" s="23"/>
      <c r="B46" s="260" t="s">
        <v>544</v>
      </c>
      <c r="C46" s="213"/>
      <c r="D46" s="214"/>
      <c r="E46" s="214"/>
      <c r="F46" s="214"/>
      <c r="G46" s="215"/>
      <c r="H46" s="153"/>
    </row>
    <row r="47" spans="1:8" ht="23.25" customHeight="1" x14ac:dyDescent="0.2">
      <c r="A47" s="23"/>
      <c r="B47" s="260" t="s">
        <v>545</v>
      </c>
      <c r="C47" s="213"/>
      <c r="D47" s="214"/>
      <c r="E47" s="214"/>
      <c r="F47" s="214"/>
      <c r="G47" s="215"/>
      <c r="H47" s="153"/>
    </row>
    <row r="48" spans="1:8" ht="23.25" customHeight="1" x14ac:dyDescent="0.2">
      <c r="A48" s="23"/>
      <c r="B48" s="260" t="s">
        <v>546</v>
      </c>
      <c r="C48" s="213"/>
      <c r="D48" s="214"/>
      <c r="E48" s="214"/>
      <c r="F48" s="214"/>
      <c r="G48" s="215"/>
      <c r="H48" s="153"/>
    </row>
    <row r="49" spans="1:8" ht="23.25" customHeight="1" x14ac:dyDescent="0.2">
      <c r="A49" s="23"/>
      <c r="B49" s="260" t="s">
        <v>547</v>
      </c>
      <c r="C49" s="213"/>
      <c r="D49" s="214"/>
      <c r="E49" s="214"/>
      <c r="F49" s="214"/>
      <c r="G49" s="215"/>
      <c r="H49" s="153"/>
    </row>
    <row r="50" spans="1:8" ht="23.25" customHeight="1" x14ac:dyDescent="0.2">
      <c r="A50" s="4"/>
      <c r="B50" s="260" t="s">
        <v>548</v>
      </c>
      <c r="C50" s="213"/>
      <c r="D50" s="214"/>
      <c r="E50" s="214"/>
      <c r="F50" s="214"/>
      <c r="G50" s="215"/>
      <c r="H50" s="153"/>
    </row>
    <row r="51" spans="1:8" ht="23.25" customHeight="1" x14ac:dyDescent="0.2">
      <c r="A51" s="4"/>
      <c r="B51" s="260" t="s">
        <v>549</v>
      </c>
      <c r="C51" s="213"/>
      <c r="D51" s="217"/>
      <c r="E51" s="217"/>
      <c r="F51" s="217" t="s">
        <v>436</v>
      </c>
      <c r="G51" s="215" t="s">
        <v>775</v>
      </c>
      <c r="H51" s="153"/>
    </row>
    <row r="52" spans="1:8" ht="23.25" customHeight="1" x14ac:dyDescent="0.2">
      <c r="A52" s="4"/>
      <c r="B52" s="260" t="s">
        <v>550</v>
      </c>
      <c r="C52" s="213"/>
      <c r="D52" s="217"/>
      <c r="E52" s="217"/>
      <c r="F52" s="217" t="s">
        <v>436</v>
      </c>
      <c r="G52" s="215" t="s">
        <v>775</v>
      </c>
      <c r="H52" s="153"/>
    </row>
    <row r="53" spans="1:8" ht="23.25" customHeight="1" x14ac:dyDescent="0.2">
      <c r="A53" s="4"/>
      <c r="B53" s="260" t="s">
        <v>551</v>
      </c>
      <c r="C53" s="213"/>
      <c r="D53" s="217"/>
      <c r="E53" s="217"/>
      <c r="F53" s="217"/>
      <c r="G53" s="215"/>
      <c r="H53" s="153"/>
    </row>
    <row r="54" spans="1:8" ht="23.25" customHeight="1" x14ac:dyDescent="0.2">
      <c r="A54" s="4"/>
      <c r="B54" s="260" t="s">
        <v>552</v>
      </c>
      <c r="C54" s="213"/>
      <c r="D54" s="217"/>
      <c r="E54" s="217"/>
      <c r="F54" s="217"/>
      <c r="G54" s="215"/>
      <c r="H54" s="153"/>
    </row>
    <row r="55" spans="1:8" ht="23.25" customHeight="1" x14ac:dyDescent="0.2">
      <c r="A55" s="4"/>
      <c r="B55" s="260" t="s">
        <v>553</v>
      </c>
      <c r="C55" s="213"/>
      <c r="D55" s="217"/>
      <c r="E55" s="217"/>
      <c r="F55" s="217"/>
      <c r="G55" s="215"/>
      <c r="H55" s="153"/>
    </row>
    <row r="56" spans="1:8" ht="23.25" customHeight="1" x14ac:dyDescent="0.2">
      <c r="A56" s="4"/>
      <c r="B56" s="260" t="s">
        <v>554</v>
      </c>
      <c r="C56" s="213"/>
      <c r="D56" s="217"/>
      <c r="E56" s="217"/>
      <c r="F56" s="217"/>
      <c r="G56" s="215"/>
      <c r="H56" s="153"/>
    </row>
    <row r="57" spans="1:8" ht="23.25" customHeight="1" x14ac:dyDescent="0.2">
      <c r="A57" s="4"/>
      <c r="B57" s="260" t="s">
        <v>555</v>
      </c>
      <c r="C57" s="213"/>
      <c r="D57" s="217"/>
      <c r="E57" s="217"/>
      <c r="F57" s="217"/>
      <c r="G57" s="215"/>
      <c r="H57" s="153"/>
    </row>
    <row r="58" spans="1:8" ht="133.5" customHeight="1" x14ac:dyDescent="0.2">
      <c r="A58" s="4">
        <v>16</v>
      </c>
      <c r="B58" s="218" t="s">
        <v>889</v>
      </c>
      <c r="C58" s="213" t="s">
        <v>499</v>
      </c>
      <c r="D58" s="217"/>
      <c r="E58" s="217"/>
      <c r="F58" s="217"/>
      <c r="G58" s="215"/>
      <c r="H58" s="153"/>
    </row>
    <row r="59" spans="1:8" ht="139.5" customHeight="1" x14ac:dyDescent="0.2">
      <c r="A59" s="4">
        <v>17</v>
      </c>
      <c r="B59" s="218" t="s">
        <v>890</v>
      </c>
      <c r="C59" s="213" t="s">
        <v>501</v>
      </c>
      <c r="D59" s="217"/>
      <c r="E59" s="217"/>
      <c r="F59" s="217"/>
      <c r="G59" s="215"/>
      <c r="H59" s="153"/>
    </row>
    <row r="60" spans="1:8" ht="107.25" customHeight="1" x14ac:dyDescent="0.2">
      <c r="A60" s="4">
        <v>18</v>
      </c>
      <c r="B60" s="218" t="s">
        <v>891</v>
      </c>
      <c r="C60" s="213" t="s">
        <v>500</v>
      </c>
      <c r="D60" s="217"/>
      <c r="E60" s="217"/>
      <c r="F60" s="217"/>
      <c r="G60" s="215"/>
      <c r="H60" s="153"/>
    </row>
    <row r="61" spans="1:8" ht="110.25" customHeight="1" x14ac:dyDescent="0.2">
      <c r="A61" s="4">
        <v>19</v>
      </c>
      <c r="B61" s="218" t="s">
        <v>892</v>
      </c>
      <c r="C61" s="213" t="s">
        <v>55</v>
      </c>
      <c r="D61" s="217"/>
      <c r="E61" s="217"/>
      <c r="F61" s="217"/>
      <c r="G61" s="211"/>
      <c r="H61" s="153"/>
    </row>
    <row r="62" spans="1:8" ht="36" customHeight="1" x14ac:dyDescent="0.2">
      <c r="A62" s="4">
        <v>20</v>
      </c>
      <c r="B62" s="218" t="s">
        <v>276</v>
      </c>
      <c r="C62" s="213" t="s">
        <v>5</v>
      </c>
      <c r="D62" s="217"/>
      <c r="E62" s="217"/>
      <c r="F62" s="217"/>
      <c r="G62" s="211" t="str">
        <f t="shared" ref="G62:G63" si="0">IF(C8="asjad","Hanke liik: asjad",IF(C8="Ehitustööd","Hanke liik: ehitustööd",IF(C8="eriteenused","Hanke liik: eriteenused",IF(C8="sotsiaalteenused","Hanke liik: sotsiaalteenused"," "))))</f>
        <v xml:space="preserve"> </v>
      </c>
      <c r="H62" s="153"/>
    </row>
    <row r="63" spans="1:8" ht="33" customHeight="1" x14ac:dyDescent="0.2">
      <c r="A63" s="4">
        <v>21</v>
      </c>
      <c r="B63" s="218" t="s">
        <v>910</v>
      </c>
      <c r="C63" s="213" t="s">
        <v>5</v>
      </c>
      <c r="D63" s="217"/>
      <c r="E63" s="217"/>
      <c r="F63" s="217"/>
      <c r="G63" s="211" t="str">
        <f t="shared" si="0"/>
        <v xml:space="preserve"> </v>
      </c>
      <c r="H63" s="153"/>
    </row>
    <row r="64" spans="1:8" ht="45" x14ac:dyDescent="0.2">
      <c r="A64" s="4">
        <v>22</v>
      </c>
      <c r="B64" s="218" t="s">
        <v>893</v>
      </c>
      <c r="C64" s="213" t="s">
        <v>56</v>
      </c>
      <c r="D64" s="217"/>
      <c r="E64" s="217"/>
      <c r="F64" s="217" t="str">
        <f>IF(C10="asjad","X",IF(C10="Ehitustööd","X",IF(C10="eriteenused","X",IF(C10="sotsiaalteenused","X"," "))))</f>
        <v xml:space="preserve"> </v>
      </c>
      <c r="G64" s="211" t="str">
        <f>IF(C10="asjad","Hanke liik: asjad",IF(C10="Ehitustööd","Hanke liik: ehitustööd",IF(C10="eriteenused","Hanke liik: eriteenused",IF(C10="sotsiaalteenused","Hanke liik: sotsiaalteenused"," "))))</f>
        <v xml:space="preserve"> </v>
      </c>
      <c r="H64" s="153"/>
    </row>
    <row r="65" spans="1:12" ht="77.25" customHeight="1" x14ac:dyDescent="0.2">
      <c r="A65" s="4">
        <v>23</v>
      </c>
      <c r="B65" s="212" t="s">
        <v>902</v>
      </c>
      <c r="C65" s="213" t="s">
        <v>516</v>
      </c>
      <c r="D65" s="217"/>
      <c r="E65" s="217"/>
      <c r="F65" s="217" t="str">
        <f>IF(C10="asjad","X",IF(C10="Ehitustööd","X",IF(C10="eriteenused","X",IF(C10="sotsiaalteenused","X"," "))))</f>
        <v xml:space="preserve"> </v>
      </c>
      <c r="G65" s="211" t="str">
        <f>IF(C10="asjad","Hanke liik: asjad",IF(C10="Ehitustööd","Hanke liik: ehitustööd",IF(C10="eriteenused","Hanke liik: eriteenused",IF(C10="sotsiaalteenused","Hanke liik: sotsiaalteenused"," "))))</f>
        <v xml:space="preserve"> </v>
      </c>
      <c r="H65" s="153"/>
    </row>
    <row r="66" spans="1:12" ht="87.75" customHeight="1" x14ac:dyDescent="0.2">
      <c r="A66" s="4">
        <v>24</v>
      </c>
      <c r="B66" s="218" t="s">
        <v>903</v>
      </c>
      <c r="C66" s="209" t="s">
        <v>494</v>
      </c>
      <c r="D66" s="217"/>
      <c r="E66" s="217"/>
      <c r="F66" s="217"/>
      <c r="G66" s="261"/>
      <c r="H66" s="153"/>
    </row>
    <row r="67" spans="1:12" s="83" customFormat="1" ht="24" customHeight="1" x14ac:dyDescent="0.2">
      <c r="A67" s="141" t="s">
        <v>784</v>
      </c>
      <c r="B67" s="142"/>
      <c r="C67" s="142"/>
      <c r="D67" s="112"/>
      <c r="E67" s="112"/>
      <c r="F67" s="112"/>
      <c r="G67" s="11"/>
      <c r="H67" s="158"/>
      <c r="I67" s="90"/>
      <c r="J67" s="90"/>
      <c r="K67" s="92"/>
      <c r="L67" s="92"/>
    </row>
    <row r="68" spans="1:12" s="75" customFormat="1" ht="120.75" customHeight="1" x14ac:dyDescent="0.2">
      <c r="A68" s="23">
        <v>25</v>
      </c>
      <c r="B68" s="194" t="s">
        <v>781</v>
      </c>
      <c r="C68" s="195" t="s">
        <v>780</v>
      </c>
      <c r="D68" s="196"/>
      <c r="E68" s="196"/>
      <c r="F68" s="196"/>
      <c r="G68" s="189"/>
      <c r="H68" s="153"/>
      <c r="I68" s="90"/>
      <c r="J68" s="90"/>
      <c r="K68" s="92"/>
      <c r="L68" s="92"/>
    </row>
    <row r="69" spans="1:12" s="75" customFormat="1" ht="75.75" customHeight="1" x14ac:dyDescent="0.2">
      <c r="A69" s="28">
        <v>26</v>
      </c>
      <c r="B69" s="194" t="s">
        <v>782</v>
      </c>
      <c r="C69" s="195" t="s">
        <v>517</v>
      </c>
      <c r="D69" s="196"/>
      <c r="E69" s="196"/>
      <c r="F69" s="196"/>
      <c r="G69" s="189"/>
      <c r="H69" s="153"/>
      <c r="I69" s="90"/>
      <c r="J69" s="90"/>
      <c r="K69" s="92"/>
      <c r="L69" s="92"/>
    </row>
    <row r="70" spans="1:12" s="75" customFormat="1" ht="72" customHeight="1" x14ac:dyDescent="0.2">
      <c r="A70" s="28">
        <v>27</v>
      </c>
      <c r="B70" s="194" t="s">
        <v>783</v>
      </c>
      <c r="C70" s="191" t="s">
        <v>57</v>
      </c>
      <c r="D70" s="196"/>
      <c r="E70" s="196"/>
      <c r="F70" s="196"/>
      <c r="G70" s="189"/>
      <c r="H70" s="153"/>
      <c r="I70" s="90"/>
      <c r="J70" s="90"/>
      <c r="K70" s="92"/>
      <c r="L70" s="92"/>
    </row>
    <row r="71" spans="1:12" s="75" customFormat="1" ht="72" customHeight="1" x14ac:dyDescent="0.2">
      <c r="A71" s="28">
        <v>28</v>
      </c>
      <c r="B71" s="194" t="s">
        <v>720</v>
      </c>
      <c r="C71" s="195" t="s">
        <v>297</v>
      </c>
      <c r="D71" s="196"/>
      <c r="E71" s="196"/>
      <c r="F71" s="196"/>
      <c r="G71" s="189"/>
      <c r="H71" s="153"/>
      <c r="I71" s="90"/>
      <c r="J71" s="90"/>
      <c r="K71" s="92"/>
      <c r="L71" s="92"/>
    </row>
    <row r="72" spans="1:12" s="78" customFormat="1" ht="21" customHeight="1" x14ac:dyDescent="0.2">
      <c r="A72" s="143" t="s">
        <v>887</v>
      </c>
      <c r="B72" s="143"/>
      <c r="C72" s="143"/>
      <c r="D72" s="143"/>
      <c r="E72" s="143"/>
      <c r="F72" s="143"/>
      <c r="G72" s="144"/>
      <c r="H72" s="158"/>
    </row>
    <row r="73" spans="1:12" ht="52.5" customHeight="1" x14ac:dyDescent="0.2">
      <c r="A73" s="4">
        <v>29</v>
      </c>
      <c r="B73" s="218" t="s">
        <v>637</v>
      </c>
      <c r="C73" s="209" t="s">
        <v>60</v>
      </c>
      <c r="D73" s="258"/>
      <c r="E73" s="258"/>
      <c r="F73" s="258"/>
      <c r="G73" s="231"/>
      <c r="H73" s="153"/>
    </row>
    <row r="74" spans="1:12" ht="52.5" customHeight="1" x14ac:dyDescent="0.2">
      <c r="A74" s="4">
        <v>30</v>
      </c>
      <c r="B74" s="218" t="s">
        <v>565</v>
      </c>
      <c r="C74" s="209" t="s">
        <v>46</v>
      </c>
      <c r="D74" s="258"/>
      <c r="E74" s="258"/>
      <c r="F74" s="258"/>
      <c r="G74" s="231"/>
      <c r="H74" s="153"/>
    </row>
    <row r="75" spans="1:12" ht="51.75" customHeight="1" x14ac:dyDescent="0.2">
      <c r="A75" s="4">
        <v>31</v>
      </c>
      <c r="B75" s="218" t="s">
        <v>62</v>
      </c>
      <c r="C75" s="209" t="s">
        <v>20</v>
      </c>
      <c r="D75" s="258"/>
      <c r="E75" s="258"/>
      <c r="F75" s="258"/>
      <c r="G75" s="231"/>
      <c r="H75" s="153"/>
    </row>
    <row r="76" spans="1:12" ht="142.5" customHeight="1" x14ac:dyDescent="0.2">
      <c r="A76" s="4">
        <v>32</v>
      </c>
      <c r="B76" s="218" t="s">
        <v>638</v>
      </c>
      <c r="C76" s="209" t="s">
        <v>519</v>
      </c>
      <c r="D76" s="258"/>
      <c r="E76" s="258"/>
      <c r="F76" s="258"/>
      <c r="G76" s="231"/>
      <c r="H76" s="153"/>
    </row>
    <row r="77" spans="1:12" ht="120.75" customHeight="1" x14ac:dyDescent="0.2">
      <c r="A77" s="4">
        <v>33</v>
      </c>
      <c r="B77" s="218" t="s">
        <v>639</v>
      </c>
      <c r="C77" s="209" t="s">
        <v>498</v>
      </c>
      <c r="D77" s="258"/>
      <c r="E77" s="258"/>
      <c r="F77" s="258"/>
      <c r="G77" s="231"/>
      <c r="H77" s="153"/>
    </row>
    <row r="78" spans="1:12" s="78" customFormat="1" ht="12.75" customHeight="1" x14ac:dyDescent="0.2">
      <c r="A78" s="143" t="s">
        <v>43</v>
      </c>
      <c r="B78" s="143"/>
      <c r="C78" s="144"/>
      <c r="D78" s="112"/>
      <c r="E78" s="112"/>
      <c r="F78" s="112"/>
      <c r="G78" s="11"/>
      <c r="H78" s="158"/>
    </row>
    <row r="79" spans="1:12" ht="101.25" x14ac:dyDescent="0.2">
      <c r="A79" s="4">
        <v>34</v>
      </c>
      <c r="B79" s="194" t="s">
        <v>640</v>
      </c>
      <c r="C79" s="195" t="s">
        <v>63</v>
      </c>
      <c r="D79" s="192"/>
      <c r="E79" s="193"/>
      <c r="F79" s="193"/>
      <c r="G79" s="193"/>
      <c r="H79" s="153"/>
    </row>
    <row r="80" spans="1:12" ht="78.75" x14ac:dyDescent="0.2">
      <c r="A80" s="8">
        <v>35</v>
      </c>
      <c r="B80" s="194" t="s">
        <v>641</v>
      </c>
      <c r="C80" s="195" t="s">
        <v>64</v>
      </c>
      <c r="D80" s="192"/>
      <c r="E80" s="193"/>
      <c r="F80" s="193"/>
      <c r="G80" s="193"/>
      <c r="H80" s="153"/>
    </row>
    <row r="81" spans="1:11" ht="22.15" customHeight="1" x14ac:dyDescent="0.2">
      <c r="A81" s="420" t="s">
        <v>102</v>
      </c>
      <c r="B81" s="420"/>
      <c r="C81" s="420"/>
      <c r="D81" s="112"/>
      <c r="E81" s="112"/>
      <c r="F81" s="112"/>
      <c r="G81" s="112"/>
    </row>
    <row r="82" spans="1:11" ht="28.9" customHeight="1" x14ac:dyDescent="0.2">
      <c r="A82" s="23">
        <v>36</v>
      </c>
      <c r="B82" s="212" t="s">
        <v>347</v>
      </c>
      <c r="C82" s="213" t="s">
        <v>348</v>
      </c>
      <c r="D82" s="204"/>
      <c r="E82" s="204"/>
      <c r="F82" s="204"/>
      <c r="G82" s="204"/>
    </row>
    <row r="83" spans="1:11" ht="40.15" customHeight="1" x14ac:dyDescent="0.2">
      <c r="A83" s="23">
        <v>37</v>
      </c>
      <c r="B83" s="212" t="s">
        <v>349</v>
      </c>
      <c r="C83" s="213" t="s">
        <v>350</v>
      </c>
      <c r="D83" s="204"/>
      <c r="E83" s="204"/>
      <c r="F83" s="204"/>
      <c r="G83" s="204"/>
    </row>
    <row r="84" spans="1:11" ht="58.15" customHeight="1" x14ac:dyDescent="0.2">
      <c r="A84" s="23">
        <v>38</v>
      </c>
      <c r="B84" s="212" t="s">
        <v>434</v>
      </c>
      <c r="C84" s="213" t="s">
        <v>350</v>
      </c>
      <c r="D84" s="204"/>
      <c r="E84" s="204"/>
      <c r="F84" s="204"/>
      <c r="G84" s="204"/>
    </row>
    <row r="85" spans="1:11" ht="57" customHeight="1" x14ac:dyDescent="0.2">
      <c r="A85" s="23">
        <v>39</v>
      </c>
      <c r="B85" s="212" t="s">
        <v>604</v>
      </c>
      <c r="C85" s="213" t="s">
        <v>5</v>
      </c>
      <c r="D85" s="204"/>
      <c r="E85" s="204"/>
      <c r="F85" s="204"/>
      <c r="G85" s="204"/>
    </row>
    <row r="86" spans="1:11" ht="52.15" customHeight="1" x14ac:dyDescent="0.2">
      <c r="A86" s="23">
        <v>40</v>
      </c>
      <c r="B86" s="204" t="s">
        <v>605</v>
      </c>
      <c r="C86" s="213" t="s">
        <v>5</v>
      </c>
      <c r="D86" s="204"/>
      <c r="E86" s="204"/>
      <c r="F86" s="204"/>
      <c r="G86" s="204"/>
    </row>
    <row r="87" spans="1:11" ht="46.9" customHeight="1" x14ac:dyDescent="0.2">
      <c r="A87" s="23">
        <v>41</v>
      </c>
      <c r="B87" s="212" t="s">
        <v>351</v>
      </c>
      <c r="C87" s="213" t="s">
        <v>5</v>
      </c>
      <c r="D87" s="204"/>
      <c r="E87" s="204"/>
      <c r="F87" s="204"/>
      <c r="G87" s="204"/>
    </row>
    <row r="88" spans="1:11" ht="27.6" customHeight="1" x14ac:dyDescent="0.2">
      <c r="A88" s="23">
        <v>42</v>
      </c>
      <c r="B88" s="212" t="s">
        <v>108</v>
      </c>
      <c r="C88" s="213" t="s">
        <v>5</v>
      </c>
      <c r="D88" s="204"/>
      <c r="E88" s="204"/>
      <c r="F88" s="204"/>
      <c r="G88" s="204"/>
    </row>
    <row r="89" spans="1:11" ht="27.6" customHeight="1" x14ac:dyDescent="0.2">
      <c r="A89" s="23">
        <v>43</v>
      </c>
      <c r="B89" s="212" t="s">
        <v>103</v>
      </c>
      <c r="C89" s="213" t="s">
        <v>5</v>
      </c>
      <c r="D89" s="204"/>
      <c r="E89" s="204"/>
      <c r="F89" s="204"/>
      <c r="G89" s="204"/>
    </row>
    <row r="90" spans="1:11" ht="28.9" customHeight="1" x14ac:dyDescent="0.2">
      <c r="A90" s="28">
        <v>44</v>
      </c>
      <c r="B90" s="212" t="s">
        <v>352</v>
      </c>
      <c r="C90" s="213" t="s">
        <v>5</v>
      </c>
      <c r="D90" s="204"/>
      <c r="E90" s="204"/>
      <c r="F90" s="204"/>
      <c r="G90" s="204"/>
    </row>
    <row r="91" spans="1:11" ht="31.9" customHeight="1" x14ac:dyDescent="0.2">
      <c r="A91" s="28">
        <v>45</v>
      </c>
      <c r="B91" s="212" t="s">
        <v>642</v>
      </c>
      <c r="C91" s="226" t="s">
        <v>353</v>
      </c>
      <c r="D91" s="204"/>
      <c r="E91" s="204"/>
      <c r="F91" s="204"/>
      <c r="G91" s="204"/>
      <c r="H91" s="153"/>
    </row>
    <row r="92" spans="1:11" s="78" customFormat="1" ht="17.25" customHeight="1" x14ac:dyDescent="0.2">
      <c r="A92" s="473" t="s">
        <v>888</v>
      </c>
      <c r="B92" s="473"/>
      <c r="C92" s="473"/>
      <c r="D92" s="473"/>
      <c r="E92" s="473"/>
      <c r="F92" s="473"/>
      <c r="G92" s="473"/>
      <c r="H92" s="473"/>
      <c r="I92" s="473"/>
      <c r="J92" s="473"/>
      <c r="K92" s="473"/>
    </row>
    <row r="93" spans="1:11" ht="63" customHeight="1" x14ac:dyDescent="0.2">
      <c r="A93" s="8">
        <v>46</v>
      </c>
      <c r="B93" s="194" t="s">
        <v>643</v>
      </c>
      <c r="C93" s="195" t="s">
        <v>520</v>
      </c>
      <c r="D93" s="193"/>
      <c r="E93" s="193"/>
      <c r="F93" s="193"/>
      <c r="G93" s="193"/>
      <c r="H93" s="153"/>
    </row>
    <row r="94" spans="1:11" ht="38.25" customHeight="1" x14ac:dyDescent="0.2">
      <c r="A94" s="8">
        <v>47</v>
      </c>
      <c r="B94" s="194" t="s">
        <v>644</v>
      </c>
      <c r="C94" s="195" t="s">
        <v>75</v>
      </c>
      <c r="D94" s="193"/>
      <c r="E94" s="193"/>
      <c r="F94" s="193"/>
      <c r="G94" s="193"/>
      <c r="H94" s="153"/>
    </row>
    <row r="95" spans="1:11" ht="123" customHeight="1" x14ac:dyDescent="0.2">
      <c r="A95" s="8">
        <v>48</v>
      </c>
      <c r="B95" s="194" t="s">
        <v>645</v>
      </c>
      <c r="C95" s="195" t="s">
        <v>468</v>
      </c>
      <c r="D95" s="193"/>
      <c r="E95" s="193"/>
      <c r="F95" s="193"/>
      <c r="G95" s="193"/>
      <c r="H95" s="153"/>
    </row>
    <row r="96" spans="1:11" ht="67.5" customHeight="1" x14ac:dyDescent="0.2">
      <c r="A96" s="8">
        <v>49</v>
      </c>
      <c r="B96" s="194" t="s">
        <v>905</v>
      </c>
      <c r="C96" s="195" t="s">
        <v>576</v>
      </c>
      <c r="D96" s="193"/>
      <c r="E96" s="193"/>
      <c r="F96" s="193"/>
      <c r="G96" s="193"/>
      <c r="H96" s="153"/>
    </row>
    <row r="97" spans="1:16" ht="55.5" x14ac:dyDescent="0.2">
      <c r="A97" s="8">
        <v>50</v>
      </c>
      <c r="B97" s="194" t="s">
        <v>646</v>
      </c>
      <c r="C97" s="195" t="s">
        <v>577</v>
      </c>
      <c r="D97" s="193"/>
      <c r="E97" s="193"/>
      <c r="F97" s="193"/>
      <c r="G97" s="193"/>
      <c r="H97" s="153"/>
    </row>
    <row r="98" spans="1:16" ht="45" x14ac:dyDescent="0.2">
      <c r="A98" s="8">
        <v>51</v>
      </c>
      <c r="B98" s="194" t="s">
        <v>647</v>
      </c>
      <c r="C98" s="195" t="s">
        <v>524</v>
      </c>
      <c r="D98" s="193"/>
      <c r="E98" s="193"/>
      <c r="F98" s="193"/>
      <c r="G98" s="193"/>
      <c r="H98" s="153"/>
    </row>
    <row r="99" spans="1:16" ht="67.5" x14ac:dyDescent="0.2">
      <c r="A99" s="8">
        <v>52</v>
      </c>
      <c r="B99" s="194" t="s">
        <v>648</v>
      </c>
      <c r="C99" s="195" t="s">
        <v>525</v>
      </c>
      <c r="D99" s="193"/>
      <c r="E99" s="193"/>
      <c r="F99" s="193"/>
      <c r="G99" s="193"/>
      <c r="H99" s="153"/>
    </row>
    <row r="100" spans="1:16" ht="56.25" x14ac:dyDescent="0.2">
      <c r="A100" s="8">
        <v>53</v>
      </c>
      <c r="B100" s="194" t="s">
        <v>649</v>
      </c>
      <c r="C100" s="195" t="s">
        <v>285</v>
      </c>
      <c r="D100" s="193"/>
      <c r="E100" s="193"/>
      <c r="F100" s="193"/>
      <c r="G100" s="193"/>
      <c r="H100" s="153"/>
    </row>
    <row r="101" spans="1:16" ht="22.5" x14ac:dyDescent="0.2">
      <c r="A101" s="8">
        <v>54</v>
      </c>
      <c r="B101" s="194" t="s">
        <v>650</v>
      </c>
      <c r="C101" s="195" t="s">
        <v>79</v>
      </c>
      <c r="D101" s="193"/>
      <c r="E101" s="193"/>
      <c r="F101" s="193"/>
      <c r="G101" s="193"/>
      <c r="H101" s="153"/>
    </row>
    <row r="102" spans="1:16" ht="35.25" customHeight="1" x14ac:dyDescent="0.2">
      <c r="A102" s="8">
        <v>55</v>
      </c>
      <c r="B102" s="194" t="s">
        <v>651</v>
      </c>
      <c r="C102" s="195" t="s">
        <v>80</v>
      </c>
      <c r="D102" s="193"/>
      <c r="E102" s="193"/>
      <c r="F102" s="193"/>
      <c r="G102" s="193"/>
      <c r="H102" s="153"/>
    </row>
    <row r="103" spans="1:16" s="78" customFormat="1" ht="23.25" customHeight="1" x14ac:dyDescent="0.2">
      <c r="A103" s="473" t="s">
        <v>600</v>
      </c>
      <c r="B103" s="473"/>
      <c r="C103" s="473"/>
      <c r="D103" s="473"/>
      <c r="E103" s="473"/>
      <c r="F103" s="473"/>
      <c r="G103" s="473"/>
      <c r="H103" s="473"/>
      <c r="I103" s="473"/>
      <c r="J103" s="473"/>
      <c r="K103" s="95"/>
      <c r="L103" s="95"/>
    </row>
    <row r="104" spans="1:16" ht="146.25" x14ac:dyDescent="0.2">
      <c r="A104" s="8">
        <v>56</v>
      </c>
      <c r="B104" s="218" t="s">
        <v>914</v>
      </c>
      <c r="C104" s="213" t="s">
        <v>129</v>
      </c>
      <c r="D104" s="204"/>
      <c r="E104" s="204"/>
      <c r="F104" s="204"/>
      <c r="G104" s="204"/>
      <c r="H104" s="153"/>
    </row>
    <row r="105" spans="1:16" ht="90" x14ac:dyDescent="0.2">
      <c r="A105" s="8">
        <v>57</v>
      </c>
      <c r="B105" s="218" t="s">
        <v>652</v>
      </c>
      <c r="C105" s="209" t="s">
        <v>507</v>
      </c>
      <c r="D105" s="204"/>
      <c r="E105" s="204"/>
      <c r="F105" s="204"/>
      <c r="G105" s="204"/>
      <c r="H105" s="153"/>
    </row>
    <row r="106" spans="1:16" ht="45" x14ac:dyDescent="0.2">
      <c r="A106" s="8">
        <v>58</v>
      </c>
      <c r="B106" s="218" t="s">
        <v>653</v>
      </c>
      <c r="C106" s="213" t="s">
        <v>81</v>
      </c>
      <c r="D106" s="204"/>
      <c r="E106" s="204"/>
      <c r="F106" s="204"/>
      <c r="G106" s="204"/>
      <c r="H106" s="153"/>
    </row>
    <row r="107" spans="1:16" s="78" customFormat="1" ht="23.25" customHeight="1" x14ac:dyDescent="0.2">
      <c r="A107" s="473" t="s">
        <v>602</v>
      </c>
      <c r="B107" s="473"/>
      <c r="C107" s="473"/>
      <c r="D107" s="473"/>
      <c r="E107" s="473"/>
      <c r="F107" s="473"/>
      <c r="G107" s="473"/>
      <c r="H107" s="473"/>
      <c r="I107" s="473"/>
    </row>
    <row r="108" spans="1:16" ht="33.75" x14ac:dyDescent="0.2">
      <c r="A108" s="23">
        <v>59</v>
      </c>
      <c r="B108" s="194" t="s">
        <v>654</v>
      </c>
      <c r="C108" s="250" t="s">
        <v>83</v>
      </c>
      <c r="D108" s="193"/>
      <c r="E108" s="193"/>
      <c r="F108" s="193"/>
      <c r="G108" s="193"/>
      <c r="H108" s="153"/>
    </row>
    <row r="109" spans="1:16" s="78" customFormat="1" ht="23.25" customHeight="1" x14ac:dyDescent="0.2">
      <c r="A109" s="473" t="s">
        <v>603</v>
      </c>
      <c r="B109" s="473"/>
      <c r="C109" s="473"/>
      <c r="D109" s="473"/>
      <c r="E109" s="473"/>
      <c r="F109" s="473"/>
      <c r="G109" s="473"/>
      <c r="H109" s="473"/>
      <c r="I109" s="473"/>
      <c r="J109" s="473"/>
      <c r="K109" s="473"/>
      <c r="L109" s="473"/>
      <c r="M109" s="473"/>
      <c r="N109" s="473"/>
      <c r="O109" s="473"/>
      <c r="P109" s="473"/>
    </row>
    <row r="110" spans="1:16" ht="112.5" x14ac:dyDescent="0.2">
      <c r="A110" s="4">
        <v>60</v>
      </c>
      <c r="B110" s="218" t="s">
        <v>805</v>
      </c>
      <c r="C110" s="213" t="s">
        <v>508</v>
      </c>
      <c r="D110" s="204"/>
      <c r="E110" s="204"/>
      <c r="F110" s="204"/>
      <c r="G110" s="204"/>
      <c r="H110" s="153"/>
    </row>
    <row r="111" spans="1:16" ht="25.5" customHeight="1" x14ac:dyDescent="0.2">
      <c r="A111" s="391" t="s">
        <v>104</v>
      </c>
      <c r="B111" s="392"/>
      <c r="C111" s="392"/>
      <c r="D111" s="112"/>
      <c r="E111" s="112"/>
      <c r="F111" s="112"/>
      <c r="G111" s="11"/>
    </row>
    <row r="112" spans="1:16" ht="41.25" customHeight="1" x14ac:dyDescent="0.2">
      <c r="A112" s="28">
        <v>61</v>
      </c>
      <c r="B112" s="190" t="s">
        <v>629</v>
      </c>
      <c r="C112" s="191" t="s">
        <v>180</v>
      </c>
      <c r="D112" s="248"/>
      <c r="E112" s="248"/>
      <c r="F112" s="248"/>
      <c r="G112" s="246"/>
    </row>
    <row r="113" spans="1:8" ht="41.25" customHeight="1" x14ac:dyDescent="0.2">
      <c r="A113" s="28">
        <v>62</v>
      </c>
      <c r="B113" s="194" t="s">
        <v>628</v>
      </c>
      <c r="C113" s="191" t="s">
        <v>627</v>
      </c>
      <c r="D113" s="248"/>
      <c r="E113" s="248"/>
      <c r="F113" s="248"/>
      <c r="G113" s="246"/>
      <c r="H113" s="153"/>
    </row>
    <row r="114" spans="1:8" s="3" customFormat="1" ht="24" customHeight="1" x14ac:dyDescent="0.2">
      <c r="A114" s="431" t="s">
        <v>881</v>
      </c>
      <c r="B114" s="432"/>
      <c r="C114" s="432"/>
      <c r="D114" s="24"/>
      <c r="E114" s="24"/>
      <c r="F114" s="24"/>
      <c r="G114" s="25"/>
      <c r="H114" s="155"/>
    </row>
    <row r="115" spans="1:8" s="3" customFormat="1" ht="60" customHeight="1" x14ac:dyDescent="0.2">
      <c r="A115" s="88">
        <v>63</v>
      </c>
      <c r="B115" s="218" t="s">
        <v>917</v>
      </c>
      <c r="C115" s="209" t="s">
        <v>882</v>
      </c>
      <c r="D115" s="212"/>
      <c r="E115" s="212"/>
      <c r="F115" s="212"/>
      <c r="G115" s="259"/>
      <c r="H115" s="153"/>
    </row>
    <row r="116" spans="1:8" ht="27" customHeight="1" x14ac:dyDescent="0.2">
      <c r="A116" s="391" t="s">
        <v>354</v>
      </c>
      <c r="B116" s="391"/>
      <c r="C116" s="416"/>
      <c r="D116" s="112"/>
      <c r="E116" s="112"/>
      <c r="F116" s="112"/>
      <c r="G116" s="11"/>
    </row>
    <row r="117" spans="1:8" ht="67.150000000000006" customHeight="1" x14ac:dyDescent="0.2">
      <c r="A117" s="26">
        <v>64</v>
      </c>
      <c r="B117" s="190" t="s">
        <v>583</v>
      </c>
      <c r="C117" s="251" t="s">
        <v>355</v>
      </c>
      <c r="D117" s="193"/>
      <c r="E117" s="193"/>
      <c r="F117" s="193"/>
      <c r="G117" s="193"/>
    </row>
    <row r="118" spans="1:8" ht="70.150000000000006" customHeight="1" x14ac:dyDescent="0.2">
      <c r="A118" s="23">
        <v>65</v>
      </c>
      <c r="B118" s="190" t="s">
        <v>655</v>
      </c>
      <c r="C118" s="191" t="s">
        <v>356</v>
      </c>
      <c r="D118" s="193"/>
      <c r="E118" s="193"/>
      <c r="F118" s="193"/>
      <c r="G118" s="193"/>
      <c r="H118" s="153"/>
    </row>
    <row r="119" spans="1:8" ht="132" customHeight="1" x14ac:dyDescent="0.2">
      <c r="A119" s="23">
        <v>66</v>
      </c>
      <c r="B119" s="194" t="s">
        <v>911</v>
      </c>
      <c r="C119" s="195" t="s">
        <v>473</v>
      </c>
      <c r="D119" s="193"/>
      <c r="E119" s="193"/>
      <c r="F119" s="193"/>
      <c r="G119" s="252"/>
      <c r="H119" s="153"/>
    </row>
    <row r="120" spans="1:8" ht="81.599999999999994" customHeight="1" x14ac:dyDescent="0.2">
      <c r="A120" s="23">
        <v>67</v>
      </c>
      <c r="B120" s="193" t="s">
        <v>656</v>
      </c>
      <c r="C120" s="191" t="s">
        <v>259</v>
      </c>
      <c r="D120" s="193"/>
      <c r="E120" s="193"/>
      <c r="F120" s="193"/>
      <c r="G120" s="253"/>
      <c r="H120" s="153"/>
    </row>
    <row r="121" spans="1:8" ht="116.45" customHeight="1" x14ac:dyDescent="0.2">
      <c r="A121" s="47" t="s">
        <v>260</v>
      </c>
      <c r="B121" s="470" t="s">
        <v>237</v>
      </c>
      <c r="C121" s="471"/>
      <c r="D121" s="471"/>
      <c r="E121" s="471"/>
      <c r="F121" s="471"/>
      <c r="G121" s="472"/>
    </row>
    <row r="122" spans="1:8" ht="186.75" customHeight="1" x14ac:dyDescent="0.2">
      <c r="A122" s="47" t="s">
        <v>261</v>
      </c>
      <c r="B122" s="433" t="s">
        <v>584</v>
      </c>
      <c r="C122" s="434"/>
      <c r="D122" s="434"/>
      <c r="E122" s="434"/>
      <c r="F122" s="435"/>
      <c r="G122" s="351" t="s">
        <v>528</v>
      </c>
      <c r="H122" s="153"/>
    </row>
    <row r="123" spans="1:8" ht="135" outlineLevel="1" x14ac:dyDescent="0.2">
      <c r="A123" s="23" t="s">
        <v>267</v>
      </c>
      <c r="B123" s="193" t="s">
        <v>585</v>
      </c>
      <c r="C123" s="191" t="s">
        <v>527</v>
      </c>
      <c r="D123" s="193"/>
      <c r="E123" s="193"/>
      <c r="F123" s="193"/>
      <c r="G123" s="193"/>
    </row>
    <row r="124" spans="1:8" ht="45" customHeight="1" outlineLevel="1" x14ac:dyDescent="0.2">
      <c r="A124" s="28" t="s">
        <v>262</v>
      </c>
      <c r="B124" s="255" t="s">
        <v>657</v>
      </c>
      <c r="C124" s="191"/>
      <c r="D124" s="193"/>
      <c r="E124" s="193"/>
      <c r="F124" s="193"/>
      <c r="G124" s="193"/>
      <c r="H124" s="153"/>
    </row>
    <row r="125" spans="1:8" ht="78.75" outlineLevel="1" x14ac:dyDescent="0.2">
      <c r="A125" s="23" t="s">
        <v>263</v>
      </c>
      <c r="B125" s="256" t="s">
        <v>586</v>
      </c>
      <c r="C125" s="191"/>
      <c r="D125" s="193"/>
      <c r="E125" s="193"/>
      <c r="F125" s="193"/>
      <c r="G125" s="193"/>
    </row>
    <row r="126" spans="1:8" ht="90" outlineLevel="1" x14ac:dyDescent="0.2">
      <c r="A126" s="28" t="s">
        <v>268</v>
      </c>
      <c r="B126" s="256" t="s">
        <v>658</v>
      </c>
      <c r="C126" s="191"/>
      <c r="D126" s="193"/>
      <c r="E126" s="193"/>
      <c r="F126" s="193"/>
      <c r="G126" s="193"/>
      <c r="H126" s="153"/>
    </row>
    <row r="127" spans="1:8" ht="123.75" outlineLevel="1" x14ac:dyDescent="0.2">
      <c r="A127" s="28" t="s">
        <v>269</v>
      </c>
      <c r="B127" s="256" t="s">
        <v>659</v>
      </c>
      <c r="C127" s="191"/>
      <c r="D127" s="193"/>
      <c r="E127" s="193"/>
      <c r="F127" s="193"/>
      <c r="G127" s="193"/>
      <c r="H127" s="153"/>
    </row>
    <row r="128" spans="1:8" ht="22.5" outlineLevel="1" x14ac:dyDescent="0.2">
      <c r="A128" s="28" t="s">
        <v>270</v>
      </c>
      <c r="B128" s="255" t="s">
        <v>660</v>
      </c>
      <c r="C128" s="191"/>
      <c r="D128" s="193"/>
      <c r="E128" s="193"/>
      <c r="F128" s="193"/>
      <c r="G128" s="193"/>
      <c r="H128" s="153"/>
    </row>
    <row r="129" spans="1:8" ht="56.25" customHeight="1" outlineLevel="1" x14ac:dyDescent="0.2">
      <c r="A129" s="28" t="s">
        <v>264</v>
      </c>
      <c r="B129" s="255" t="s">
        <v>661</v>
      </c>
      <c r="C129" s="191"/>
      <c r="D129" s="193"/>
      <c r="E129" s="193"/>
      <c r="F129" s="193"/>
      <c r="G129" s="193"/>
      <c r="H129" s="153"/>
    </row>
    <row r="130" spans="1:8" ht="22.5" outlineLevel="1" x14ac:dyDescent="0.2">
      <c r="A130" s="28" t="s">
        <v>265</v>
      </c>
      <c r="B130" s="257" t="s">
        <v>202</v>
      </c>
      <c r="C130" s="191"/>
      <c r="D130" s="193"/>
      <c r="E130" s="193"/>
      <c r="F130" s="193"/>
      <c r="G130" s="193"/>
    </row>
    <row r="131" spans="1:8" ht="146.25" customHeight="1" outlineLevel="1" x14ac:dyDescent="0.2">
      <c r="A131" s="28" t="s">
        <v>271</v>
      </c>
      <c r="B131" s="190" t="s">
        <v>662</v>
      </c>
      <c r="C131" s="191"/>
      <c r="D131" s="193"/>
      <c r="E131" s="193"/>
      <c r="F131" s="193"/>
      <c r="G131" s="193"/>
      <c r="H131" s="153"/>
    </row>
    <row r="132" spans="1:8" ht="33.75" customHeight="1" outlineLevel="1" x14ac:dyDescent="0.2">
      <c r="A132" s="28" t="s">
        <v>266</v>
      </c>
      <c r="B132" s="190" t="s">
        <v>663</v>
      </c>
      <c r="C132" s="191" t="s">
        <v>91</v>
      </c>
      <c r="D132" s="193"/>
      <c r="E132" s="193"/>
      <c r="F132" s="193"/>
      <c r="G132" s="193"/>
      <c r="H132" s="153"/>
    </row>
    <row r="133" spans="1:8" x14ac:dyDescent="0.2">
      <c r="A133" s="391" t="s">
        <v>92</v>
      </c>
      <c r="B133" s="392"/>
      <c r="C133" s="392"/>
      <c r="D133" s="112"/>
      <c r="E133" s="112"/>
      <c r="F133" s="112"/>
      <c r="G133" s="11"/>
    </row>
    <row r="134" spans="1:8" ht="116.25" customHeight="1" x14ac:dyDescent="0.2">
      <c r="A134" s="23">
        <v>68</v>
      </c>
      <c r="B134" s="212" t="s">
        <v>664</v>
      </c>
      <c r="C134" s="213" t="s">
        <v>357</v>
      </c>
      <c r="D134" s="258"/>
      <c r="E134" s="258"/>
      <c r="F134" s="258"/>
      <c r="G134" s="231"/>
      <c r="H134" s="153"/>
    </row>
    <row r="135" spans="1:8" ht="79.900000000000006" customHeight="1" x14ac:dyDescent="0.2">
      <c r="A135" s="23">
        <v>69</v>
      </c>
      <c r="B135" s="212" t="s">
        <v>94</v>
      </c>
      <c r="C135" s="213" t="s">
        <v>95</v>
      </c>
      <c r="D135" s="258"/>
      <c r="E135" s="258"/>
      <c r="F135" s="258"/>
      <c r="G135" s="231"/>
    </row>
    <row r="136" spans="1:8" ht="32.25" customHeight="1" x14ac:dyDescent="0.2">
      <c r="A136" s="391" t="s">
        <v>106</v>
      </c>
      <c r="B136" s="392"/>
      <c r="C136" s="392"/>
      <c r="D136" s="112"/>
      <c r="E136" s="112"/>
      <c r="F136" s="112"/>
      <c r="G136" s="11"/>
    </row>
    <row r="137" spans="1:8" ht="20.45" customHeight="1" x14ac:dyDescent="0.2">
      <c r="A137" s="23">
        <v>70</v>
      </c>
      <c r="B137" s="201" t="s">
        <v>107</v>
      </c>
      <c r="C137" s="251" t="s">
        <v>5</v>
      </c>
      <c r="D137" s="193"/>
      <c r="E137" s="193"/>
      <c r="F137" s="193"/>
      <c r="G137" s="193"/>
    </row>
    <row r="138" spans="1:8" ht="13.5" customHeight="1" x14ac:dyDescent="0.2">
      <c r="A138" s="23"/>
      <c r="B138" s="69"/>
      <c r="C138" s="70"/>
      <c r="D138" s="127"/>
      <c r="E138" s="127"/>
      <c r="F138" s="127"/>
      <c r="G138" s="127"/>
    </row>
    <row r="139" spans="1:8" ht="90" x14ac:dyDescent="0.2">
      <c r="A139" s="241" t="s">
        <v>924</v>
      </c>
      <c r="B139" s="344" t="s">
        <v>439</v>
      </c>
      <c r="C139" s="345" t="s">
        <v>210</v>
      </c>
      <c r="D139" s="349"/>
      <c r="E139" s="349"/>
      <c r="F139" s="349"/>
      <c r="G139" s="347" t="s">
        <v>279</v>
      </c>
      <c r="H139" s="153"/>
    </row>
    <row r="140" spans="1:8" ht="12.6" customHeight="1" outlineLevel="1" x14ac:dyDescent="0.2">
      <c r="B140" s="428" t="s">
        <v>203</v>
      </c>
      <c r="C140" s="429"/>
      <c r="D140" s="429"/>
      <c r="E140" s="429"/>
      <c r="F140" s="429"/>
      <c r="G140" s="430"/>
    </row>
    <row r="141" spans="1:8" ht="87" customHeight="1" outlineLevel="1" x14ac:dyDescent="0.2">
      <c r="B141" s="474" t="s">
        <v>472</v>
      </c>
      <c r="C141" s="475"/>
      <c r="D141" s="475"/>
      <c r="E141" s="476"/>
      <c r="F141" s="350"/>
      <c r="G141" s="350"/>
    </row>
    <row r="142" spans="1:8" ht="13.5" customHeight="1" outlineLevel="1" x14ac:dyDescent="0.2">
      <c r="B142" s="428" t="s">
        <v>204</v>
      </c>
      <c r="C142" s="429"/>
      <c r="D142" s="429"/>
      <c r="E142" s="429"/>
      <c r="F142" s="429"/>
      <c r="G142" s="430"/>
    </row>
    <row r="143" spans="1:8" ht="66.599999999999994" customHeight="1" outlineLevel="1" x14ac:dyDescent="0.2">
      <c r="B143" s="474" t="s">
        <v>205</v>
      </c>
      <c r="C143" s="475"/>
      <c r="D143" s="475"/>
      <c r="E143" s="476"/>
      <c r="F143" s="350"/>
      <c r="G143" s="350"/>
    </row>
    <row r="144" spans="1:8" ht="13.5" customHeight="1" outlineLevel="1" x14ac:dyDescent="0.2">
      <c r="B144" s="425" t="s">
        <v>206</v>
      </c>
      <c r="C144" s="426"/>
      <c r="D144" s="426"/>
      <c r="E144" s="426"/>
      <c r="F144" s="426"/>
      <c r="G144" s="427"/>
    </row>
    <row r="145" spans="2:7" ht="176.45" customHeight="1" outlineLevel="1" x14ac:dyDescent="0.2">
      <c r="B145" s="474" t="s">
        <v>405</v>
      </c>
      <c r="C145" s="475"/>
      <c r="D145" s="475"/>
      <c r="E145" s="476"/>
      <c r="F145" s="350"/>
      <c r="G145" s="350"/>
    </row>
    <row r="146" spans="2:7" ht="15" customHeight="1" outlineLevel="1" x14ac:dyDescent="0.2">
      <c r="B146" s="425" t="s">
        <v>207</v>
      </c>
      <c r="C146" s="426"/>
      <c r="D146" s="426"/>
      <c r="E146" s="426"/>
      <c r="F146" s="426"/>
      <c r="G146" s="427"/>
    </row>
    <row r="147" spans="2:7" ht="75" customHeight="1" outlineLevel="1" x14ac:dyDescent="0.2">
      <c r="B147" s="474" t="s">
        <v>208</v>
      </c>
      <c r="C147" s="475"/>
      <c r="D147" s="475"/>
      <c r="E147" s="476"/>
      <c r="F147" s="350"/>
      <c r="G147" s="350"/>
    </row>
    <row r="148" spans="2:7" ht="12" customHeight="1" outlineLevel="1" x14ac:dyDescent="0.2">
      <c r="B148" s="425" t="s">
        <v>209</v>
      </c>
      <c r="C148" s="426"/>
      <c r="D148" s="426"/>
      <c r="E148" s="426"/>
      <c r="F148" s="426"/>
      <c r="G148" s="427"/>
    </row>
    <row r="149" spans="2:7" ht="96.6" customHeight="1" outlineLevel="1" x14ac:dyDescent="0.2">
      <c r="B149" s="474" t="s">
        <v>407</v>
      </c>
      <c r="C149" s="475"/>
      <c r="D149" s="475"/>
      <c r="E149" s="476"/>
      <c r="F149" s="350"/>
      <c r="G149" s="350"/>
    </row>
    <row r="150" spans="2:7" ht="14.25" customHeight="1" outlineLevel="1" x14ac:dyDescent="0.2">
      <c r="B150" s="425" t="s">
        <v>212</v>
      </c>
      <c r="C150" s="426"/>
      <c r="D150" s="426"/>
      <c r="E150" s="426"/>
      <c r="F150" s="426"/>
      <c r="G150" s="427"/>
    </row>
    <row r="151" spans="2:7" ht="88.15" customHeight="1" outlineLevel="1" x14ac:dyDescent="0.2">
      <c r="B151" s="474" t="s">
        <v>408</v>
      </c>
      <c r="C151" s="475"/>
      <c r="D151" s="475"/>
      <c r="E151" s="476"/>
      <c r="F151" s="350"/>
      <c r="G151" s="350"/>
    </row>
    <row r="152" spans="2:7" ht="13.5" customHeight="1" outlineLevel="1" x14ac:dyDescent="0.2">
      <c r="B152" s="474" t="s">
        <v>214</v>
      </c>
      <c r="C152" s="475"/>
      <c r="D152" s="475"/>
      <c r="E152" s="475"/>
      <c r="F152" s="475"/>
      <c r="G152" s="476"/>
    </row>
    <row r="153" spans="2:7" ht="76.900000000000006" customHeight="1" outlineLevel="1" x14ac:dyDescent="0.2">
      <c r="B153" s="474" t="s">
        <v>409</v>
      </c>
      <c r="C153" s="475"/>
      <c r="D153" s="475"/>
      <c r="E153" s="476"/>
      <c r="F153" s="350"/>
      <c r="G153" s="350"/>
    </row>
    <row r="154" spans="2:7" ht="15.75" customHeight="1" outlineLevel="1" x14ac:dyDescent="0.2">
      <c r="B154" s="425" t="s">
        <v>216</v>
      </c>
      <c r="C154" s="426"/>
      <c r="D154" s="426"/>
      <c r="E154" s="426"/>
      <c r="F154" s="426"/>
      <c r="G154" s="427"/>
    </row>
    <row r="155" spans="2:7" ht="56.45" customHeight="1" outlineLevel="1" x14ac:dyDescent="0.2">
      <c r="B155" s="474" t="s">
        <v>410</v>
      </c>
      <c r="C155" s="475"/>
      <c r="D155" s="475"/>
      <c r="E155" s="476"/>
      <c r="F155" s="350"/>
      <c r="G155" s="350"/>
    </row>
    <row r="156" spans="2:7" ht="14.25" customHeight="1" outlineLevel="1" x14ac:dyDescent="0.2">
      <c r="B156" s="425" t="s">
        <v>218</v>
      </c>
      <c r="C156" s="426"/>
      <c r="D156" s="426"/>
      <c r="E156" s="426"/>
      <c r="F156" s="426"/>
      <c r="G156" s="427"/>
    </row>
    <row r="157" spans="2:7" ht="55.9" customHeight="1" outlineLevel="1" x14ac:dyDescent="0.2">
      <c r="B157" s="474" t="s">
        <v>411</v>
      </c>
      <c r="C157" s="475"/>
      <c r="D157" s="475"/>
      <c r="E157" s="476"/>
      <c r="F157" s="350"/>
      <c r="G157" s="350"/>
    </row>
    <row r="158" spans="2:7" ht="15.75" customHeight="1" outlineLevel="1" x14ac:dyDescent="0.2">
      <c r="B158" s="425" t="s">
        <v>220</v>
      </c>
      <c r="C158" s="426"/>
      <c r="D158" s="426"/>
      <c r="E158" s="426"/>
      <c r="F158" s="426"/>
      <c r="G158" s="427"/>
    </row>
    <row r="159" spans="2:7" ht="55.15" customHeight="1" outlineLevel="1" x14ac:dyDescent="0.2">
      <c r="B159" s="474" t="s">
        <v>412</v>
      </c>
      <c r="C159" s="475"/>
      <c r="D159" s="475"/>
      <c r="E159" s="476"/>
      <c r="F159" s="350"/>
      <c r="G159" s="350"/>
    </row>
    <row r="160" spans="2:7" ht="18" customHeight="1" outlineLevel="1" x14ac:dyDescent="0.2">
      <c r="B160" s="425" t="s">
        <v>222</v>
      </c>
      <c r="C160" s="426"/>
      <c r="D160" s="426"/>
      <c r="E160" s="426"/>
      <c r="F160" s="426"/>
      <c r="G160" s="427"/>
    </row>
    <row r="161" spans="1:7" ht="79.150000000000006" customHeight="1" outlineLevel="1" x14ac:dyDescent="0.2">
      <c r="B161" s="474" t="s">
        <v>223</v>
      </c>
      <c r="C161" s="475"/>
      <c r="D161" s="475"/>
      <c r="E161" s="476"/>
      <c r="F161" s="350"/>
      <c r="G161" s="350"/>
    </row>
    <row r="162" spans="1:7" ht="16.5" customHeight="1" outlineLevel="1" x14ac:dyDescent="0.2">
      <c r="B162" s="428" t="s">
        <v>224</v>
      </c>
      <c r="C162" s="429"/>
      <c r="D162" s="429"/>
      <c r="E162" s="429"/>
      <c r="F162" s="429"/>
      <c r="G162" s="430"/>
    </row>
    <row r="163" spans="1:7" ht="91.9" customHeight="1" outlineLevel="1" x14ac:dyDescent="0.2">
      <c r="B163" s="474" t="s">
        <v>413</v>
      </c>
      <c r="C163" s="475"/>
      <c r="D163" s="475"/>
      <c r="E163" s="476"/>
      <c r="F163" s="350"/>
      <c r="G163" s="350"/>
    </row>
    <row r="164" spans="1:7" ht="15" customHeight="1" outlineLevel="1" x14ac:dyDescent="0.2">
      <c r="B164" s="425" t="s">
        <v>226</v>
      </c>
      <c r="C164" s="426"/>
      <c r="D164" s="426"/>
      <c r="E164" s="426"/>
      <c r="F164" s="426"/>
      <c r="G164" s="427"/>
    </row>
    <row r="165" spans="1:7" ht="66" customHeight="1" outlineLevel="1" x14ac:dyDescent="0.2">
      <c r="B165" s="474" t="s">
        <v>414</v>
      </c>
      <c r="C165" s="475"/>
      <c r="D165" s="475"/>
      <c r="E165" s="476"/>
      <c r="F165" s="350"/>
      <c r="G165" s="350"/>
    </row>
    <row r="166" spans="1:7" ht="14.25" customHeight="1" outlineLevel="1" x14ac:dyDescent="0.2">
      <c r="B166" s="474" t="s">
        <v>227</v>
      </c>
      <c r="C166" s="475"/>
      <c r="D166" s="475"/>
      <c r="E166" s="475"/>
      <c r="F166" s="475"/>
      <c r="G166" s="476"/>
    </row>
    <row r="167" spans="1:7" ht="117.6" customHeight="1" outlineLevel="1" x14ac:dyDescent="0.2">
      <c r="B167" s="474" t="s">
        <v>470</v>
      </c>
      <c r="C167" s="475"/>
      <c r="D167" s="475"/>
      <c r="E167" s="476"/>
      <c r="F167" s="350"/>
      <c r="G167" s="350"/>
    </row>
    <row r="168" spans="1:7" ht="15" customHeight="1" outlineLevel="1" x14ac:dyDescent="0.2">
      <c r="B168" s="428" t="s">
        <v>229</v>
      </c>
      <c r="C168" s="429"/>
      <c r="D168" s="429"/>
      <c r="E168" s="429"/>
      <c r="F168" s="429"/>
      <c r="G168" s="430"/>
    </row>
    <row r="169" spans="1:7" ht="53.45" customHeight="1" outlineLevel="1" x14ac:dyDescent="0.2">
      <c r="B169" s="474" t="s">
        <v>469</v>
      </c>
      <c r="C169" s="475"/>
      <c r="D169" s="475"/>
      <c r="E169" s="476"/>
      <c r="F169" s="350"/>
      <c r="G169" s="350"/>
    </row>
    <row r="170" spans="1:7" ht="15.75" customHeight="1" outlineLevel="1" x14ac:dyDescent="0.2">
      <c r="B170" s="428" t="s">
        <v>231</v>
      </c>
      <c r="C170" s="429"/>
      <c r="D170" s="429"/>
      <c r="E170" s="429"/>
      <c r="F170" s="429"/>
      <c r="G170" s="430"/>
    </row>
    <row r="171" spans="1:7" ht="108" customHeight="1" outlineLevel="1" x14ac:dyDescent="0.2">
      <c r="B171" s="474" t="s">
        <v>471</v>
      </c>
      <c r="C171" s="475"/>
      <c r="D171" s="475"/>
      <c r="E171" s="476"/>
      <c r="F171" s="350"/>
      <c r="G171" s="350"/>
    </row>
    <row r="172" spans="1:7" x14ac:dyDescent="0.2">
      <c r="C172" s="45"/>
    </row>
    <row r="173" spans="1:7" ht="32.25" customHeight="1" x14ac:dyDescent="0.2">
      <c r="B173" s="477" t="s">
        <v>415</v>
      </c>
      <c r="C173" s="478"/>
      <c r="D173" s="478"/>
      <c r="E173" s="478"/>
      <c r="F173" s="478"/>
      <c r="G173" s="479"/>
    </row>
    <row r="174" spans="1:7" x14ac:dyDescent="0.2">
      <c r="C174" s="45"/>
    </row>
    <row r="175" spans="1:7" ht="91.5" x14ac:dyDescent="0.2">
      <c r="A175" s="242" t="s">
        <v>274</v>
      </c>
      <c r="B175" s="438" t="s">
        <v>587</v>
      </c>
      <c r="C175" s="439"/>
      <c r="D175" s="439"/>
      <c r="E175" s="439"/>
      <c r="F175" s="439"/>
      <c r="G175" s="440"/>
    </row>
    <row r="176" spans="1:7" x14ac:dyDescent="0.2">
      <c r="C176" s="45"/>
    </row>
    <row r="177" spans="3:3" x14ac:dyDescent="0.2">
      <c r="C177" s="45"/>
    </row>
    <row r="178" spans="3:3" x14ac:dyDescent="0.2">
      <c r="C178" s="45"/>
    </row>
  </sheetData>
  <dataConsolidate/>
  <mergeCells count="73">
    <mergeCell ref="B170:G170"/>
    <mergeCell ref="B171:E171"/>
    <mergeCell ref="B165:E165"/>
    <mergeCell ref="B166:G166"/>
    <mergeCell ref="B167:E167"/>
    <mergeCell ref="B168:G168"/>
    <mergeCell ref="B169:E169"/>
    <mergeCell ref="B160:G160"/>
    <mergeCell ref="B161:E161"/>
    <mergeCell ref="B162:G162"/>
    <mergeCell ref="B163:E163"/>
    <mergeCell ref="B164:G164"/>
    <mergeCell ref="B152:G152"/>
    <mergeCell ref="B153:E153"/>
    <mergeCell ref="B154:G154"/>
    <mergeCell ref="B155:E155"/>
    <mergeCell ref="B156:G156"/>
    <mergeCell ref="B173:G173"/>
    <mergeCell ref="B175:G175"/>
    <mergeCell ref="C9:G9"/>
    <mergeCell ref="A10:B10"/>
    <mergeCell ref="C10:G10"/>
    <mergeCell ref="A11:B11"/>
    <mergeCell ref="A12:B12"/>
    <mergeCell ref="C12:G12"/>
    <mergeCell ref="B157:E157"/>
    <mergeCell ref="B158:G158"/>
    <mergeCell ref="B159:E159"/>
    <mergeCell ref="B145:E145"/>
    <mergeCell ref="B146:G146"/>
    <mergeCell ref="B147:E147"/>
    <mergeCell ref="B148:G148"/>
    <mergeCell ref="B149:E149"/>
    <mergeCell ref="B150:G150"/>
    <mergeCell ref="B151:E151"/>
    <mergeCell ref="B122:F122"/>
    <mergeCell ref="A133:C133"/>
    <mergeCell ref="A136:C136"/>
    <mergeCell ref="B141:E141"/>
    <mergeCell ref="B140:G140"/>
    <mergeCell ref="B142:G142"/>
    <mergeCell ref="B143:E143"/>
    <mergeCell ref="B144:G144"/>
    <mergeCell ref="B121:G121"/>
    <mergeCell ref="A19:C19"/>
    <mergeCell ref="A25:D25"/>
    <mergeCell ref="A30:D30"/>
    <mergeCell ref="A92:K92"/>
    <mergeCell ref="A103:J103"/>
    <mergeCell ref="A81:C81"/>
    <mergeCell ref="A111:C111"/>
    <mergeCell ref="A107:I107"/>
    <mergeCell ref="A109:P109"/>
    <mergeCell ref="A116:C116"/>
    <mergeCell ref="A114:C114"/>
    <mergeCell ref="C1:F1"/>
    <mergeCell ref="A3:G6"/>
    <mergeCell ref="A8:B8"/>
    <mergeCell ref="C8:G8"/>
    <mergeCell ref="C2:F2"/>
    <mergeCell ref="A2:B2"/>
    <mergeCell ref="A9:B9"/>
    <mergeCell ref="A15:B15"/>
    <mergeCell ref="C15:G15"/>
    <mergeCell ref="A16:G16"/>
    <mergeCell ref="A17:A18"/>
    <mergeCell ref="B17:B18"/>
    <mergeCell ref="C17:C18"/>
    <mergeCell ref="D17:F17"/>
    <mergeCell ref="G17:G18"/>
    <mergeCell ref="A13:B13"/>
    <mergeCell ref="C13:G13"/>
    <mergeCell ref="C11:G11"/>
  </mergeCells>
  <hyperlinks>
    <hyperlink ref="C139" r:id="rId1" xr:uid="{21E5E18D-C3A3-42BF-A316-4AC754772AFC}"/>
  </hyperlinks>
  <pageMargins left="0.7" right="0.7" top="0.75" bottom="0.75" header="0.3" footer="0.3"/>
  <pageSetup paperSize="9" orientation="portrait" r:id="rId2"/>
  <customProperties>
    <customPr name="EpmWorksheetKeyString_GUID" r:id="rId3"/>
  </customProperties>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ageMargins left="0.7" right="0.7" top="0.75" bottom="0.75" header="0.3" footer="0.3"/>
  <customProperties>
    <customPr name="EpmWorksheetKeyString_GU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ageMargins left="0.7" right="0.7" top="0.75" bottom="0.75" header="0.3" footer="0.3"/>
  <customProperties>
    <customPr name="EpmWorksheetKeyString_GU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2.75" x14ac:dyDescent="0.2"/>
  <sheetData/>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2.75" x14ac:dyDescent="0.2"/>
  <sheetData/>
  <pageMargins left="0.7" right="0.7" top="0.75" bottom="0.75" header="0.3" footer="0.3"/>
  <customProperties>
    <customPr name="EpmWorksheetKeyString_GUID" r:id="rId1"/>
  </customPropertie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23"/>
  <sheetViews>
    <sheetView zoomScaleNormal="100" workbookViewId="0"/>
  </sheetViews>
  <sheetFormatPr defaultRowHeight="12.75" outlineLevelRow="1" x14ac:dyDescent="0.2"/>
  <cols>
    <col min="1" max="1" width="3.28515625" customWidth="1"/>
    <col min="2" max="2" width="89.28515625" customWidth="1"/>
    <col min="3" max="3" width="15.5703125" customWidth="1"/>
    <col min="4" max="5" width="4.140625" style="75" customWidth="1"/>
    <col min="6" max="6" width="4.28515625" style="75" customWidth="1"/>
    <col min="7" max="7" width="53.140625" style="75" customWidth="1"/>
    <col min="8" max="8" width="8.7109375" style="157"/>
  </cols>
  <sheetData>
    <row r="1" spans="1:8" ht="15.75" x14ac:dyDescent="0.25">
      <c r="A1" s="58" t="s">
        <v>358</v>
      </c>
      <c r="C1" s="495" t="s">
        <v>40</v>
      </c>
      <c r="D1" s="495"/>
      <c r="E1" s="495"/>
      <c r="F1" s="495"/>
      <c r="G1" s="352"/>
    </row>
    <row r="2" spans="1:8" ht="12.75" customHeight="1" thickBot="1" x14ac:dyDescent="0.25">
      <c r="A2" s="383" t="s">
        <v>928</v>
      </c>
      <c r="B2" s="384"/>
      <c r="C2" s="382" t="s">
        <v>919</v>
      </c>
      <c r="D2" s="382"/>
      <c r="E2" s="382"/>
      <c r="F2" s="382"/>
      <c r="H2" s="153"/>
    </row>
    <row r="3" spans="1:8" ht="47.45" customHeight="1" thickBot="1" x14ac:dyDescent="0.25">
      <c r="A3" s="496" t="s">
        <v>359</v>
      </c>
      <c r="B3" s="497"/>
      <c r="C3" s="497"/>
      <c r="D3" s="497"/>
      <c r="E3" s="497"/>
      <c r="F3" s="497"/>
      <c r="G3" s="498"/>
    </row>
    <row r="4" spans="1:8" ht="13.5" customHeight="1" thickBot="1" x14ac:dyDescent="0.25">
      <c r="A4" s="499"/>
      <c r="B4" s="500"/>
      <c r="C4" s="500"/>
      <c r="D4" s="500"/>
      <c r="E4" s="500"/>
    </row>
    <row r="5" spans="1:8" ht="33.75" customHeight="1" x14ac:dyDescent="0.2">
      <c r="A5" s="514" t="s">
        <v>272</v>
      </c>
      <c r="B5" s="515"/>
      <c r="C5" s="511"/>
      <c r="D5" s="512"/>
      <c r="E5" s="512"/>
      <c r="F5" s="512"/>
      <c r="G5" s="513"/>
    </row>
    <row r="6" spans="1:8" ht="12.75" customHeight="1" x14ac:dyDescent="0.2">
      <c r="A6" s="506" t="s">
        <v>287</v>
      </c>
      <c r="B6" s="507"/>
      <c r="C6" s="508"/>
      <c r="D6" s="509"/>
      <c r="E6" s="509"/>
      <c r="F6" s="509"/>
      <c r="G6" s="510"/>
    </row>
    <row r="7" spans="1:8" ht="12.75" customHeight="1" x14ac:dyDescent="0.2">
      <c r="A7" s="506" t="s">
        <v>288</v>
      </c>
      <c r="B7" s="507"/>
      <c r="C7" s="508"/>
      <c r="D7" s="509"/>
      <c r="E7" s="509"/>
      <c r="F7" s="509"/>
      <c r="G7" s="510"/>
    </row>
    <row r="8" spans="1:8" ht="12.75" customHeight="1" x14ac:dyDescent="0.2">
      <c r="A8" s="506" t="s">
        <v>17</v>
      </c>
      <c r="B8" s="507"/>
      <c r="C8" s="353"/>
      <c r="D8" s="354"/>
      <c r="E8" s="354"/>
      <c r="F8" s="354"/>
      <c r="G8" s="355"/>
    </row>
    <row r="9" spans="1:8" ht="15" customHeight="1" x14ac:dyDescent="0.2">
      <c r="A9" s="501" t="s">
        <v>41</v>
      </c>
      <c r="B9" s="502"/>
      <c r="C9" s="503"/>
      <c r="D9" s="504"/>
      <c r="E9" s="504"/>
      <c r="F9" s="504"/>
      <c r="G9" s="505"/>
    </row>
    <row r="10" spans="1:8" ht="13.5" customHeight="1" thickBot="1" x14ac:dyDescent="0.25">
      <c r="A10" s="516" t="s">
        <v>42</v>
      </c>
      <c r="B10" s="517"/>
      <c r="C10" s="518"/>
      <c r="D10" s="519"/>
      <c r="E10" s="519"/>
      <c r="F10" s="519"/>
      <c r="G10" s="520"/>
    </row>
    <row r="11" spans="1:8" ht="13.5" thickBot="1" x14ac:dyDescent="0.25">
      <c r="A11" s="529"/>
      <c r="B11" s="529"/>
      <c r="C11" s="529"/>
      <c r="D11" s="529"/>
    </row>
    <row r="12" spans="1:8" ht="117" customHeight="1" thickBot="1" x14ac:dyDescent="0.25">
      <c r="A12" s="530" t="s">
        <v>39</v>
      </c>
      <c r="B12" s="531"/>
      <c r="C12" s="532" t="s">
        <v>936</v>
      </c>
      <c r="D12" s="533"/>
      <c r="E12" s="533"/>
      <c r="F12" s="533"/>
      <c r="G12" s="534"/>
      <c r="H12" s="153"/>
    </row>
    <row r="13" spans="1:8" ht="16.149999999999999" customHeight="1" x14ac:dyDescent="0.2">
      <c r="A13" s="7"/>
      <c r="B13" s="1"/>
      <c r="C13" s="1"/>
    </row>
    <row r="14" spans="1:8" x14ac:dyDescent="0.2">
      <c r="A14" s="521" t="s">
        <v>38</v>
      </c>
      <c r="B14" s="521" t="s">
        <v>16</v>
      </c>
      <c r="C14" s="522" t="s">
        <v>4</v>
      </c>
      <c r="D14" s="524" t="s">
        <v>198</v>
      </c>
      <c r="E14" s="525"/>
      <c r="F14" s="526"/>
      <c r="G14" s="527" t="s">
        <v>9</v>
      </c>
    </row>
    <row r="15" spans="1:8" s="3" customFormat="1" ht="30.6" customHeight="1" x14ac:dyDescent="0.2">
      <c r="A15" s="521"/>
      <c r="B15" s="521"/>
      <c r="C15" s="523"/>
      <c r="D15" s="356" t="s">
        <v>6</v>
      </c>
      <c r="E15" s="356" t="s">
        <v>7</v>
      </c>
      <c r="F15" s="356" t="s">
        <v>8</v>
      </c>
      <c r="G15" s="528"/>
      <c r="H15" s="155"/>
    </row>
    <row r="16" spans="1:8" s="31" customFormat="1" ht="12.75" customHeight="1" x14ac:dyDescent="0.2">
      <c r="A16" s="391" t="s">
        <v>429</v>
      </c>
      <c r="B16" s="392"/>
      <c r="C16" s="392"/>
      <c r="D16" s="112"/>
      <c r="E16" s="113"/>
      <c r="F16" s="113"/>
      <c r="G16" s="113"/>
      <c r="H16" s="155"/>
    </row>
    <row r="17" spans="1:8" s="31" customFormat="1" ht="39.6" customHeight="1" x14ac:dyDescent="0.2">
      <c r="A17" s="4">
        <v>1</v>
      </c>
      <c r="B17" s="190" t="s">
        <v>931</v>
      </c>
      <c r="C17" s="197" t="s">
        <v>932</v>
      </c>
      <c r="D17" s="248"/>
      <c r="E17" s="248"/>
      <c r="F17" s="248"/>
      <c r="G17" s="290"/>
      <c r="H17" s="155"/>
    </row>
    <row r="18" spans="1:8" s="31" customFormat="1" ht="56.25" x14ac:dyDescent="0.2">
      <c r="A18" s="4">
        <v>2</v>
      </c>
      <c r="B18" s="190" t="s">
        <v>613</v>
      </c>
      <c r="C18" s="195" t="s">
        <v>109</v>
      </c>
      <c r="D18" s="248"/>
      <c r="E18" s="248"/>
      <c r="F18" s="248"/>
      <c r="G18" s="246"/>
      <c r="H18" s="153"/>
    </row>
    <row r="19" spans="1:8" ht="135.6" customHeight="1" x14ac:dyDescent="0.2">
      <c r="A19" s="4">
        <v>3</v>
      </c>
      <c r="B19" s="199" t="s">
        <v>696</v>
      </c>
      <c r="C19" s="200" t="s">
        <v>479</v>
      </c>
      <c r="D19" s="248"/>
      <c r="E19" s="248"/>
      <c r="F19" s="248"/>
      <c r="G19" s="246"/>
      <c r="H19" s="153"/>
    </row>
    <row r="20" spans="1:8" ht="43.5" customHeight="1" x14ac:dyDescent="0.2">
      <c r="A20" s="4">
        <v>4</v>
      </c>
      <c r="B20" s="201" t="s">
        <v>530</v>
      </c>
      <c r="C20" s="202" t="s">
        <v>343</v>
      </c>
      <c r="D20" s="248"/>
      <c r="E20" s="248"/>
      <c r="F20" s="248"/>
      <c r="G20" s="246"/>
    </row>
    <row r="21" spans="1:8" ht="57" customHeight="1" x14ac:dyDescent="0.2">
      <c r="A21" s="4">
        <v>5</v>
      </c>
      <c r="B21" s="203" t="s">
        <v>632</v>
      </c>
      <c r="C21" s="195" t="s">
        <v>514</v>
      </c>
      <c r="D21" s="198"/>
      <c r="E21" s="198"/>
      <c r="F21" s="198"/>
      <c r="G21" s="189"/>
      <c r="H21" s="153"/>
    </row>
    <row r="22" spans="1:8" s="31" customFormat="1" x14ac:dyDescent="0.2">
      <c r="A22" s="535" t="s">
        <v>96</v>
      </c>
      <c r="B22" s="536"/>
      <c r="C22" s="536"/>
      <c r="D22" s="114"/>
      <c r="E22" s="114"/>
      <c r="F22" s="114"/>
      <c r="G22" s="114"/>
      <c r="H22" s="155"/>
    </row>
    <row r="23" spans="1:8" s="31" customFormat="1" ht="53.45" customHeight="1" x14ac:dyDescent="0.2">
      <c r="A23" s="4">
        <v>6</v>
      </c>
      <c r="B23" s="204" t="s">
        <v>531</v>
      </c>
      <c r="C23" s="222" t="s">
        <v>48</v>
      </c>
      <c r="D23" s="258"/>
      <c r="E23" s="258"/>
      <c r="F23" s="258"/>
      <c r="G23" s="263"/>
      <c r="H23" s="155"/>
    </row>
    <row r="24" spans="1:8" s="3" customFormat="1" ht="110.45" customHeight="1" x14ac:dyDescent="0.2">
      <c r="A24" s="80">
        <v>7</v>
      </c>
      <c r="B24" s="208" t="s">
        <v>533</v>
      </c>
      <c r="C24" s="209" t="s">
        <v>478</v>
      </c>
      <c r="D24" s="262"/>
      <c r="E24" s="258"/>
      <c r="F24" s="258"/>
      <c r="G24" s="264"/>
      <c r="H24" s="153"/>
    </row>
    <row r="25" spans="1:8" s="31" customFormat="1" x14ac:dyDescent="0.2">
      <c r="A25" s="490" t="s">
        <v>49</v>
      </c>
      <c r="B25" s="491"/>
      <c r="C25" s="492"/>
      <c r="D25" s="112"/>
      <c r="E25" s="112"/>
      <c r="F25" s="112"/>
      <c r="G25" s="11"/>
      <c r="H25" s="155"/>
    </row>
    <row r="26" spans="1:8" s="31" customFormat="1" ht="77.099999999999994" customHeight="1" x14ac:dyDescent="0.2">
      <c r="A26" s="62">
        <v>8</v>
      </c>
      <c r="B26" s="190" t="s">
        <v>666</v>
      </c>
      <c r="C26" s="251" t="s">
        <v>19</v>
      </c>
      <c r="D26" s="248"/>
      <c r="E26" s="248"/>
      <c r="F26" s="248"/>
      <c r="G26" s="246"/>
      <c r="H26" s="153"/>
    </row>
    <row r="27" spans="1:8" s="31" customFormat="1" ht="34.5" customHeight="1" x14ac:dyDescent="0.2">
      <c r="A27" s="62">
        <v>9</v>
      </c>
      <c r="B27" s="190" t="s">
        <v>614</v>
      </c>
      <c r="C27" s="191" t="s">
        <v>289</v>
      </c>
      <c r="D27" s="248"/>
      <c r="E27" s="248"/>
      <c r="F27" s="248"/>
      <c r="G27" s="246"/>
      <c r="H27" s="153"/>
    </row>
    <row r="28" spans="1:8" s="22" customFormat="1" ht="54.6" customHeight="1" x14ac:dyDescent="0.2">
      <c r="A28" s="62">
        <v>10</v>
      </c>
      <c r="B28" s="190" t="s">
        <v>535</v>
      </c>
      <c r="C28" s="251" t="s">
        <v>18</v>
      </c>
      <c r="D28" s="248"/>
      <c r="E28" s="248"/>
      <c r="F28" s="248"/>
      <c r="G28" s="246"/>
      <c r="H28" s="153"/>
    </row>
    <row r="29" spans="1:8" s="22" customFormat="1" ht="57" customHeight="1" x14ac:dyDescent="0.2">
      <c r="A29" s="62">
        <v>11</v>
      </c>
      <c r="B29" s="190" t="s">
        <v>631</v>
      </c>
      <c r="C29" s="251" t="s">
        <v>50</v>
      </c>
      <c r="D29" s="248"/>
      <c r="E29" s="248"/>
      <c r="F29" s="248"/>
      <c r="G29" s="246"/>
      <c r="H29" s="153"/>
    </row>
    <row r="30" spans="1:8" s="22" customFormat="1" ht="77.099999999999994" customHeight="1" x14ac:dyDescent="0.2">
      <c r="A30" s="62">
        <v>12</v>
      </c>
      <c r="B30" s="190" t="s">
        <v>536</v>
      </c>
      <c r="C30" s="251" t="s">
        <v>97</v>
      </c>
      <c r="D30" s="248"/>
      <c r="E30" s="248"/>
      <c r="F30" s="248"/>
      <c r="G30" s="246"/>
      <c r="H30" s="157"/>
    </row>
    <row r="31" spans="1:8" s="22" customFormat="1" x14ac:dyDescent="0.2">
      <c r="A31" s="493" t="s">
        <v>30</v>
      </c>
      <c r="B31" s="494"/>
      <c r="C31" s="494"/>
      <c r="D31" s="114"/>
      <c r="E31" s="114"/>
      <c r="F31" s="114"/>
      <c r="G31" s="100"/>
      <c r="H31" s="157"/>
    </row>
    <row r="32" spans="1:8" s="22" customFormat="1" x14ac:dyDescent="0.2">
      <c r="A32" s="62">
        <v>13</v>
      </c>
      <c r="B32" s="212" t="s">
        <v>480</v>
      </c>
      <c r="C32" s="226" t="s">
        <v>117</v>
      </c>
      <c r="D32" s="258"/>
      <c r="E32" s="258"/>
      <c r="F32" s="258"/>
      <c r="G32" s="265"/>
      <c r="H32" s="157"/>
    </row>
    <row r="33" spans="1:8" s="22" customFormat="1" ht="38.450000000000003" customHeight="1" x14ac:dyDescent="0.2">
      <c r="A33" s="62">
        <v>14</v>
      </c>
      <c r="B33" s="212" t="s">
        <v>360</v>
      </c>
      <c r="C33" s="226" t="s">
        <v>361</v>
      </c>
      <c r="D33" s="258"/>
      <c r="E33" s="258"/>
      <c r="F33" s="258"/>
      <c r="G33" s="265"/>
      <c r="H33" s="157"/>
    </row>
    <row r="34" spans="1:8" s="22" customFormat="1" x14ac:dyDescent="0.2">
      <c r="A34" s="493" t="s">
        <v>36</v>
      </c>
      <c r="B34" s="494"/>
      <c r="C34" s="494"/>
      <c r="D34" s="114"/>
      <c r="E34" s="114"/>
      <c r="F34" s="114"/>
      <c r="G34" s="114"/>
      <c r="H34" s="157"/>
    </row>
    <row r="35" spans="1:8" s="22" customFormat="1" ht="37.15" customHeight="1" x14ac:dyDescent="0.2">
      <c r="A35" s="23">
        <v>15</v>
      </c>
      <c r="B35" s="190" t="s">
        <v>697</v>
      </c>
      <c r="C35" s="251" t="s">
        <v>110</v>
      </c>
      <c r="D35" s="248"/>
      <c r="E35" s="248"/>
      <c r="F35" s="248"/>
      <c r="G35" s="290"/>
      <c r="H35" s="153"/>
    </row>
    <row r="36" spans="1:8" s="22" customFormat="1" ht="37.9" customHeight="1" x14ac:dyDescent="0.2">
      <c r="A36" s="23">
        <v>16</v>
      </c>
      <c r="B36" s="190" t="s">
        <v>630</v>
      </c>
      <c r="C36" s="251" t="s">
        <v>111</v>
      </c>
      <c r="D36" s="248"/>
      <c r="E36" s="248"/>
      <c r="F36" s="248"/>
      <c r="G36" s="290"/>
      <c r="H36" s="157"/>
    </row>
    <row r="37" spans="1:8" s="22" customFormat="1" x14ac:dyDescent="0.2">
      <c r="A37" s="484" t="s">
        <v>65</v>
      </c>
      <c r="B37" s="485" t="s">
        <v>65</v>
      </c>
      <c r="C37" s="485"/>
      <c r="D37" s="111"/>
      <c r="E37" s="115"/>
      <c r="F37" s="115"/>
      <c r="G37" s="115"/>
      <c r="H37" s="157"/>
    </row>
    <row r="38" spans="1:8" s="22" customFormat="1" ht="32.1" customHeight="1" x14ac:dyDescent="0.2">
      <c r="A38" s="23">
        <v>17</v>
      </c>
      <c r="B38" s="218" t="s">
        <v>676</v>
      </c>
      <c r="C38" s="209" t="s">
        <v>504</v>
      </c>
      <c r="D38" s="258"/>
      <c r="E38" s="258"/>
      <c r="F38" s="258"/>
      <c r="G38" s="265"/>
      <c r="H38" s="153"/>
    </row>
    <row r="39" spans="1:8" s="22" customFormat="1" ht="31.5" customHeight="1" x14ac:dyDescent="0.2">
      <c r="A39" s="23">
        <v>18</v>
      </c>
      <c r="B39" s="218" t="s">
        <v>615</v>
      </c>
      <c r="C39" s="209" t="s">
        <v>505</v>
      </c>
      <c r="D39" s="258"/>
      <c r="E39" s="258"/>
      <c r="F39" s="258"/>
      <c r="G39" s="265"/>
      <c r="H39" s="153"/>
    </row>
    <row r="40" spans="1:8" s="22" customFormat="1" ht="45.6" customHeight="1" x14ac:dyDescent="0.2">
      <c r="A40" s="23">
        <v>19</v>
      </c>
      <c r="B40" s="212" t="s">
        <v>616</v>
      </c>
      <c r="C40" s="213" t="s">
        <v>66</v>
      </c>
      <c r="D40" s="228"/>
      <c r="E40" s="228"/>
      <c r="F40" s="228"/>
      <c r="G40" s="229"/>
      <c r="H40" s="153"/>
    </row>
    <row r="41" spans="1:8" s="22" customFormat="1" ht="42.6" customHeight="1" x14ac:dyDescent="0.2">
      <c r="A41" s="23">
        <v>20</v>
      </c>
      <c r="B41" s="212" t="s">
        <v>567</v>
      </c>
      <c r="C41" s="213" t="s">
        <v>606</v>
      </c>
      <c r="D41" s="258"/>
      <c r="E41" s="258"/>
      <c r="F41" s="258"/>
      <c r="G41" s="265"/>
      <c r="H41" s="157"/>
    </row>
    <row r="42" spans="1:8" s="22" customFormat="1" x14ac:dyDescent="0.2">
      <c r="A42" s="484" t="s">
        <v>33</v>
      </c>
      <c r="B42" s="485"/>
      <c r="C42" s="485"/>
      <c r="D42" s="111"/>
      <c r="E42" s="115"/>
      <c r="F42" s="115"/>
      <c r="G42" s="115"/>
      <c r="H42" s="157"/>
    </row>
    <row r="43" spans="1:8" s="22" customFormat="1" ht="129.6" customHeight="1" x14ac:dyDescent="0.2">
      <c r="A43" s="23">
        <v>21</v>
      </c>
      <c r="B43" s="194" t="s">
        <v>677</v>
      </c>
      <c r="C43" s="253" t="s">
        <v>487</v>
      </c>
      <c r="D43" s="248"/>
      <c r="E43" s="248"/>
      <c r="F43" s="248"/>
      <c r="G43" s="291"/>
      <c r="H43" s="153"/>
    </row>
    <row r="44" spans="1:8" ht="38.1" customHeight="1" x14ac:dyDescent="0.2">
      <c r="A44" s="94">
        <v>22</v>
      </c>
      <c r="B44" s="194" t="s">
        <v>698</v>
      </c>
      <c r="C44" s="195" t="s">
        <v>592</v>
      </c>
      <c r="D44" s="292"/>
      <c r="E44" s="292"/>
      <c r="F44" s="292"/>
      <c r="G44" s="292"/>
      <c r="H44" s="153"/>
    </row>
    <row r="45" spans="1:8" s="22" customFormat="1" ht="64.150000000000006" customHeight="1" x14ac:dyDescent="0.2">
      <c r="A45" s="23">
        <v>23</v>
      </c>
      <c r="B45" s="190" t="s">
        <v>699</v>
      </c>
      <c r="C45" s="251" t="s">
        <v>68</v>
      </c>
      <c r="D45" s="248"/>
      <c r="E45" s="248"/>
      <c r="F45" s="248"/>
      <c r="G45" s="290"/>
      <c r="H45" s="153"/>
    </row>
    <row r="46" spans="1:8" s="22" customFormat="1" ht="100.15" customHeight="1" x14ac:dyDescent="0.2">
      <c r="A46" s="23">
        <v>24</v>
      </c>
      <c r="B46" s="190" t="s">
        <v>700</v>
      </c>
      <c r="C46" s="191" t="s">
        <v>503</v>
      </c>
      <c r="D46" s="248"/>
      <c r="E46" s="248"/>
      <c r="F46" s="248"/>
      <c r="G46" s="290"/>
      <c r="H46" s="157"/>
    </row>
    <row r="47" spans="1:8" s="22" customFormat="1" ht="39.6" customHeight="1" x14ac:dyDescent="0.2">
      <c r="A47" s="23">
        <v>25</v>
      </c>
      <c r="B47" s="194" t="s">
        <v>681</v>
      </c>
      <c r="C47" s="251" t="s">
        <v>69</v>
      </c>
      <c r="D47" s="248"/>
      <c r="E47" s="248"/>
      <c r="F47" s="248"/>
      <c r="G47" s="290"/>
      <c r="H47" s="153"/>
    </row>
    <row r="48" spans="1:8" s="22" customFormat="1" ht="68.45" customHeight="1" x14ac:dyDescent="0.2">
      <c r="A48" s="23">
        <v>26</v>
      </c>
      <c r="B48" s="194" t="s">
        <v>921</v>
      </c>
      <c r="C48" s="251" t="s">
        <v>70</v>
      </c>
      <c r="D48" s="248"/>
      <c r="E48" s="248"/>
      <c r="F48" s="248"/>
      <c r="G48" s="290"/>
      <c r="H48" s="153"/>
    </row>
    <row r="49" spans="1:8" s="22" customFormat="1" ht="64.150000000000006" customHeight="1" x14ac:dyDescent="0.2">
      <c r="A49" s="23">
        <v>27</v>
      </c>
      <c r="B49" s="194" t="s">
        <v>701</v>
      </c>
      <c r="C49" s="253" t="s">
        <v>477</v>
      </c>
      <c r="D49" s="248"/>
      <c r="E49" s="248"/>
      <c r="F49" s="248"/>
      <c r="G49" s="291"/>
      <c r="H49" s="153"/>
    </row>
    <row r="50" spans="1:8" s="22" customFormat="1" x14ac:dyDescent="0.2">
      <c r="A50" s="484" t="s">
        <v>71</v>
      </c>
      <c r="B50" s="485"/>
      <c r="C50" s="485"/>
      <c r="D50" s="116"/>
      <c r="E50" s="111"/>
      <c r="F50" s="115"/>
      <c r="G50" s="115"/>
      <c r="H50" s="157"/>
    </row>
    <row r="51" spans="1:8" s="22" customFormat="1" ht="37.9" customHeight="1" x14ac:dyDescent="0.2">
      <c r="A51" s="23">
        <v>28</v>
      </c>
      <c r="B51" s="212" t="s">
        <v>607</v>
      </c>
      <c r="C51" s="266" t="s">
        <v>72</v>
      </c>
      <c r="D51" s="258"/>
      <c r="E51" s="258"/>
      <c r="F51" s="258"/>
      <c r="G51" s="265"/>
      <c r="H51" s="157"/>
    </row>
    <row r="52" spans="1:8" s="22" customFormat="1" ht="41.25" customHeight="1" x14ac:dyDescent="0.2">
      <c r="A52" s="391" t="s">
        <v>617</v>
      </c>
      <c r="B52" s="392"/>
      <c r="C52" s="421"/>
      <c r="D52" s="116"/>
      <c r="E52" s="111"/>
      <c r="F52" s="115"/>
      <c r="G52" s="115"/>
      <c r="H52" s="157"/>
    </row>
    <row r="53" spans="1:8" s="22" customFormat="1" ht="66" customHeight="1" x14ac:dyDescent="0.2">
      <c r="A53" s="23">
        <v>29</v>
      </c>
      <c r="B53" s="193" t="s">
        <v>682</v>
      </c>
      <c r="C53" s="251" t="s">
        <v>73</v>
      </c>
      <c r="D53" s="193"/>
      <c r="E53" s="193"/>
      <c r="F53" s="193"/>
      <c r="G53" s="193"/>
      <c r="H53" s="157"/>
    </row>
    <row r="54" spans="1:8" s="22" customFormat="1" ht="84.95" customHeight="1" x14ac:dyDescent="0.2">
      <c r="A54" s="23">
        <v>30</v>
      </c>
      <c r="B54" s="193" t="s">
        <v>683</v>
      </c>
      <c r="C54" s="251" t="s">
        <v>281</v>
      </c>
      <c r="D54" s="193"/>
      <c r="E54" s="193"/>
      <c r="F54" s="193"/>
      <c r="G54" s="193"/>
      <c r="H54" s="157"/>
    </row>
    <row r="55" spans="1:8" s="22" customFormat="1" ht="127.15" customHeight="1" x14ac:dyDescent="0.2">
      <c r="A55" s="23">
        <v>31</v>
      </c>
      <c r="B55" s="194" t="s">
        <v>702</v>
      </c>
      <c r="C55" s="251" t="s">
        <v>363</v>
      </c>
      <c r="D55" s="248"/>
      <c r="E55" s="248"/>
      <c r="F55" s="248"/>
      <c r="G55" s="290"/>
      <c r="H55" s="153"/>
    </row>
    <row r="56" spans="1:8" ht="61.9" customHeight="1" x14ac:dyDescent="0.2">
      <c r="A56" s="23">
        <v>32</v>
      </c>
      <c r="B56" s="193" t="s">
        <v>618</v>
      </c>
      <c r="C56" s="253" t="s">
        <v>454</v>
      </c>
      <c r="D56" s="193"/>
      <c r="E56" s="193"/>
      <c r="F56" s="193"/>
      <c r="G56" s="193"/>
      <c r="H56" s="159"/>
    </row>
    <row r="57" spans="1:8" ht="36.6" customHeight="1" x14ac:dyDescent="0.2">
      <c r="A57" s="23"/>
      <c r="B57" s="253" t="s">
        <v>608</v>
      </c>
      <c r="C57" s="251"/>
      <c r="D57" s="193"/>
      <c r="E57" s="193"/>
      <c r="F57" s="193"/>
      <c r="G57" s="193"/>
      <c r="H57" s="153"/>
    </row>
    <row r="58" spans="1:8" ht="45" customHeight="1" x14ac:dyDescent="0.2">
      <c r="A58" s="23"/>
      <c r="B58" s="253" t="s">
        <v>619</v>
      </c>
      <c r="C58" s="251"/>
      <c r="D58" s="193"/>
      <c r="E58" s="193"/>
      <c r="F58" s="193"/>
      <c r="G58" s="193"/>
      <c r="H58" s="153"/>
    </row>
    <row r="59" spans="1:8" ht="44.45" customHeight="1" x14ac:dyDescent="0.2">
      <c r="A59" s="23"/>
      <c r="B59" s="253" t="s">
        <v>703</v>
      </c>
      <c r="C59" s="251"/>
      <c r="D59" s="193"/>
      <c r="E59" s="193"/>
      <c r="F59" s="193"/>
      <c r="G59" s="193"/>
      <c r="H59" s="153"/>
    </row>
    <row r="60" spans="1:8" ht="54" customHeight="1" x14ac:dyDescent="0.2">
      <c r="A60" s="23"/>
      <c r="B60" s="253" t="s">
        <v>620</v>
      </c>
      <c r="C60" s="251"/>
      <c r="D60" s="193"/>
      <c r="E60" s="193"/>
      <c r="F60" s="193"/>
      <c r="G60" s="193"/>
      <c r="H60" s="153"/>
    </row>
    <row r="61" spans="1:8" ht="71.099999999999994" customHeight="1" x14ac:dyDescent="0.2">
      <c r="A61" s="23">
        <v>33</v>
      </c>
      <c r="B61" s="293" t="s">
        <v>686</v>
      </c>
      <c r="C61" s="253" t="s">
        <v>457</v>
      </c>
      <c r="D61" s="193"/>
      <c r="E61" s="193"/>
      <c r="F61" s="193"/>
      <c r="G61" s="193"/>
    </row>
    <row r="62" spans="1:8" s="22" customFormat="1" ht="61.9" customHeight="1" x14ac:dyDescent="0.2">
      <c r="A62" s="23">
        <v>34</v>
      </c>
      <c r="B62" s="190" t="s">
        <v>704</v>
      </c>
      <c r="C62" s="251" t="s">
        <v>187</v>
      </c>
      <c r="D62" s="248"/>
      <c r="E62" s="248"/>
      <c r="F62" s="248"/>
      <c r="G62" s="290"/>
      <c r="H62" s="157"/>
    </row>
    <row r="63" spans="1:8" ht="74.45" customHeight="1" outlineLevel="1" x14ac:dyDescent="0.2">
      <c r="A63" s="23">
        <v>35</v>
      </c>
      <c r="B63" s="193" t="s">
        <v>571</v>
      </c>
      <c r="C63" s="253" t="s">
        <v>458</v>
      </c>
      <c r="D63" s="193"/>
      <c r="E63" s="193"/>
      <c r="F63" s="193"/>
      <c r="G63" s="193"/>
      <c r="H63" s="159"/>
    </row>
    <row r="64" spans="1:8" ht="69" customHeight="1" outlineLevel="1" x14ac:dyDescent="0.2">
      <c r="A64" s="23"/>
      <c r="B64" s="253" t="s">
        <v>688</v>
      </c>
      <c r="C64" s="294"/>
      <c r="D64" s="193"/>
      <c r="E64" s="193"/>
      <c r="F64" s="193"/>
      <c r="G64" s="193"/>
    </row>
    <row r="65" spans="1:8" ht="52.5" customHeight="1" outlineLevel="1" x14ac:dyDescent="0.2">
      <c r="A65" s="23"/>
      <c r="B65" s="253" t="s">
        <v>689</v>
      </c>
      <c r="C65" s="294"/>
      <c r="D65" s="193"/>
      <c r="E65" s="193"/>
      <c r="F65" s="193"/>
      <c r="G65" s="193"/>
    </row>
    <row r="66" spans="1:8" ht="49.15" customHeight="1" outlineLevel="1" x14ac:dyDescent="0.2">
      <c r="A66" s="23"/>
      <c r="B66" s="253" t="s">
        <v>609</v>
      </c>
      <c r="C66" s="294"/>
      <c r="D66" s="193"/>
      <c r="E66" s="193"/>
      <c r="F66" s="193"/>
      <c r="G66" s="193"/>
      <c r="H66" s="153"/>
    </row>
    <row r="67" spans="1:8" ht="28.15" customHeight="1" outlineLevel="1" x14ac:dyDescent="0.2">
      <c r="A67" s="23"/>
      <c r="B67" s="253" t="s">
        <v>460</v>
      </c>
      <c r="C67" s="294"/>
      <c r="D67" s="193"/>
      <c r="E67" s="193"/>
      <c r="F67" s="193"/>
      <c r="G67" s="193"/>
      <c r="H67" s="153"/>
    </row>
    <row r="68" spans="1:8" ht="31.9" customHeight="1" outlineLevel="1" x14ac:dyDescent="0.2">
      <c r="A68" s="23"/>
      <c r="B68" s="253" t="s">
        <v>610</v>
      </c>
      <c r="C68" s="251"/>
      <c r="D68" s="193"/>
      <c r="E68" s="193"/>
      <c r="F68" s="193"/>
      <c r="G68" s="193"/>
    </row>
    <row r="69" spans="1:8" ht="94.15" customHeight="1" outlineLevel="1" x14ac:dyDescent="0.2">
      <c r="A69" s="23"/>
      <c r="B69" s="294" t="s">
        <v>705</v>
      </c>
      <c r="C69" s="251"/>
      <c r="D69" s="193"/>
      <c r="E69" s="193"/>
      <c r="F69" s="193"/>
      <c r="G69" s="193"/>
    </row>
    <row r="70" spans="1:8" ht="19.899999999999999" customHeight="1" outlineLevel="1" x14ac:dyDescent="0.2">
      <c r="A70" s="23"/>
      <c r="B70" s="253" t="s">
        <v>462</v>
      </c>
      <c r="C70" s="251"/>
      <c r="D70" s="193"/>
      <c r="E70" s="193"/>
      <c r="F70" s="193"/>
      <c r="G70" s="193"/>
    </row>
    <row r="71" spans="1:8" ht="27" customHeight="1" outlineLevel="1" x14ac:dyDescent="0.2">
      <c r="A71" s="23"/>
      <c r="B71" s="253" t="s">
        <v>463</v>
      </c>
      <c r="C71" s="251"/>
      <c r="D71" s="193"/>
      <c r="E71" s="193"/>
      <c r="F71" s="193"/>
      <c r="G71" s="193"/>
    </row>
    <row r="72" spans="1:8" ht="34.9" customHeight="1" outlineLevel="1" x14ac:dyDescent="0.2">
      <c r="A72" s="23"/>
      <c r="B72" s="253" t="s">
        <v>464</v>
      </c>
      <c r="C72" s="251"/>
      <c r="D72" s="193"/>
      <c r="E72" s="193"/>
      <c r="F72" s="193"/>
      <c r="G72" s="193"/>
    </row>
    <row r="73" spans="1:8" ht="27" customHeight="1" outlineLevel="1" x14ac:dyDescent="0.2">
      <c r="A73" s="23"/>
      <c r="B73" s="253" t="s">
        <v>611</v>
      </c>
      <c r="C73" s="251"/>
      <c r="D73" s="193"/>
      <c r="E73" s="193"/>
      <c r="F73" s="193"/>
      <c r="G73" s="193"/>
    </row>
    <row r="74" spans="1:8" ht="27" customHeight="1" outlineLevel="1" x14ac:dyDescent="0.2">
      <c r="A74" s="23"/>
      <c r="B74" s="253" t="s">
        <v>466</v>
      </c>
      <c r="C74" s="251"/>
      <c r="D74" s="193"/>
      <c r="E74" s="193"/>
      <c r="F74" s="193"/>
      <c r="G74" s="193"/>
    </row>
    <row r="75" spans="1:8" ht="31.15" customHeight="1" outlineLevel="1" x14ac:dyDescent="0.2">
      <c r="A75" s="23"/>
      <c r="B75" s="253" t="s">
        <v>467</v>
      </c>
      <c r="C75" s="251"/>
      <c r="D75" s="193"/>
      <c r="E75" s="193"/>
      <c r="F75" s="193"/>
      <c r="G75" s="193"/>
    </row>
    <row r="76" spans="1:8" s="22" customFormat="1" ht="129" customHeight="1" x14ac:dyDescent="0.2">
      <c r="A76" s="23">
        <v>36</v>
      </c>
      <c r="B76" s="190" t="s">
        <v>706</v>
      </c>
      <c r="C76" s="251" t="s">
        <v>188</v>
      </c>
      <c r="D76" s="248"/>
      <c r="E76" s="248"/>
      <c r="F76" s="248"/>
      <c r="G76" s="290"/>
      <c r="H76" s="157"/>
    </row>
    <row r="77" spans="1:8" s="22" customFormat="1" ht="45" customHeight="1" x14ac:dyDescent="0.2">
      <c r="A77" s="23">
        <v>37</v>
      </c>
      <c r="B77" s="190" t="s">
        <v>621</v>
      </c>
      <c r="C77" s="190" t="s">
        <v>197</v>
      </c>
      <c r="D77" s="248"/>
      <c r="E77" s="248"/>
      <c r="F77" s="248"/>
      <c r="G77" s="291"/>
      <c r="H77" s="157"/>
    </row>
    <row r="78" spans="1:8" s="22" customFormat="1" ht="96.75" customHeight="1" x14ac:dyDescent="0.2">
      <c r="A78" s="23">
        <v>38</v>
      </c>
      <c r="B78" s="295" t="s">
        <v>707</v>
      </c>
      <c r="C78" s="251" t="s">
        <v>364</v>
      </c>
      <c r="D78" s="248"/>
      <c r="E78" s="248"/>
      <c r="F78" s="248"/>
      <c r="G78" s="290"/>
      <c r="H78" s="153"/>
    </row>
    <row r="79" spans="1:8" s="22" customFormat="1" ht="74.45" customHeight="1" x14ac:dyDescent="0.2">
      <c r="A79" s="23">
        <v>39</v>
      </c>
      <c r="B79" s="190" t="s">
        <v>935</v>
      </c>
      <c r="C79" s="251" t="s">
        <v>283</v>
      </c>
      <c r="D79" s="248"/>
      <c r="E79" s="248"/>
      <c r="F79" s="248"/>
      <c r="G79" s="290"/>
      <c r="H79" s="157"/>
    </row>
    <row r="80" spans="1:8" s="22" customFormat="1" ht="21" customHeight="1" x14ac:dyDescent="0.2">
      <c r="A80" s="484" t="s">
        <v>365</v>
      </c>
      <c r="B80" s="485"/>
      <c r="C80" s="485"/>
      <c r="D80" s="111"/>
      <c r="E80" s="115"/>
      <c r="F80" s="115"/>
      <c r="G80" s="115"/>
      <c r="H80" s="157"/>
    </row>
    <row r="81" spans="1:8" s="22" customFormat="1" ht="50.45" customHeight="1" x14ac:dyDescent="0.2">
      <c r="A81" s="23">
        <v>40</v>
      </c>
      <c r="B81" s="212" t="s">
        <v>623</v>
      </c>
      <c r="C81" s="266" t="s">
        <v>74</v>
      </c>
      <c r="D81" s="258"/>
      <c r="E81" s="258"/>
      <c r="F81" s="258"/>
      <c r="G81" s="265"/>
      <c r="H81" s="153"/>
    </row>
    <row r="82" spans="1:8" s="22" customFormat="1" ht="22.15" customHeight="1" x14ac:dyDescent="0.2">
      <c r="A82" s="484" t="s">
        <v>25</v>
      </c>
      <c r="B82" s="485"/>
      <c r="C82" s="485"/>
      <c r="D82" s="111"/>
      <c r="E82" s="115"/>
      <c r="F82" s="115"/>
      <c r="G82" s="115"/>
      <c r="H82" s="157"/>
    </row>
    <row r="83" spans="1:8" s="22" customFormat="1" ht="36" customHeight="1" x14ac:dyDescent="0.2">
      <c r="A83" s="23">
        <v>41</v>
      </c>
      <c r="B83" s="190" t="s">
        <v>366</v>
      </c>
      <c r="C83" s="251" t="s">
        <v>367</v>
      </c>
      <c r="D83" s="248"/>
      <c r="E83" s="248"/>
      <c r="F83" s="248"/>
      <c r="G83" s="290"/>
      <c r="H83" s="157"/>
    </row>
    <row r="84" spans="1:8" s="22" customFormat="1" ht="102" customHeight="1" x14ac:dyDescent="0.2">
      <c r="A84" s="4">
        <v>42</v>
      </c>
      <c r="B84" s="194" t="s">
        <v>612</v>
      </c>
      <c r="C84" s="253" t="s">
        <v>495</v>
      </c>
      <c r="D84" s="248"/>
      <c r="E84" s="248"/>
      <c r="F84" s="248"/>
      <c r="G84" s="290"/>
      <c r="H84" s="153"/>
    </row>
    <row r="85" spans="1:8" s="22" customFormat="1" ht="21" customHeight="1" x14ac:dyDescent="0.2">
      <c r="A85" s="391" t="s">
        <v>52</v>
      </c>
      <c r="B85" s="392"/>
      <c r="C85" s="392"/>
      <c r="D85" s="114"/>
      <c r="E85" s="114"/>
      <c r="F85" s="114"/>
      <c r="G85" s="114"/>
      <c r="H85" s="157"/>
    </row>
    <row r="86" spans="1:8" s="22" customFormat="1" ht="57.6" customHeight="1" x14ac:dyDescent="0.2">
      <c r="A86" s="23">
        <v>43</v>
      </c>
      <c r="B86" s="212" t="s">
        <v>624</v>
      </c>
      <c r="C86" s="266" t="s">
        <v>53</v>
      </c>
      <c r="D86" s="258"/>
      <c r="E86" s="258"/>
      <c r="F86" s="258"/>
      <c r="G86" s="265"/>
      <c r="H86" s="157"/>
    </row>
    <row r="87" spans="1:8" s="22" customFormat="1" ht="22.5" outlineLevel="1" x14ac:dyDescent="0.2">
      <c r="A87" s="23"/>
      <c r="B87" s="216" t="s">
        <v>253</v>
      </c>
      <c r="C87" s="266"/>
      <c r="D87" s="258"/>
      <c r="E87" s="258"/>
      <c r="F87" s="258"/>
      <c r="G87" s="265"/>
      <c r="H87" s="157"/>
    </row>
    <row r="88" spans="1:8" s="22" customFormat="1" outlineLevel="1" x14ac:dyDescent="0.2">
      <c r="A88" s="23"/>
      <c r="B88" s="216" t="s">
        <v>254</v>
      </c>
      <c r="C88" s="266"/>
      <c r="D88" s="258"/>
      <c r="E88" s="258"/>
      <c r="F88" s="258"/>
      <c r="G88" s="265"/>
      <c r="H88" s="157"/>
    </row>
    <row r="89" spans="1:8" s="22" customFormat="1" ht="33.75" outlineLevel="1" x14ac:dyDescent="0.2">
      <c r="A89" s="23"/>
      <c r="B89" s="216" t="s">
        <v>238</v>
      </c>
      <c r="C89" s="266"/>
      <c r="D89" s="258"/>
      <c r="E89" s="258"/>
      <c r="F89" s="258"/>
      <c r="G89" s="265"/>
      <c r="H89" s="157"/>
    </row>
    <row r="90" spans="1:8" s="22" customFormat="1" ht="33.75" outlineLevel="1" x14ac:dyDescent="0.2">
      <c r="A90" s="23"/>
      <c r="B90" s="216" t="s">
        <v>667</v>
      </c>
      <c r="C90" s="266"/>
      <c r="D90" s="258"/>
      <c r="E90" s="258"/>
      <c r="F90" s="258"/>
      <c r="G90" s="265"/>
      <c r="H90" s="153"/>
    </row>
    <row r="91" spans="1:8" s="22" customFormat="1" outlineLevel="1" x14ac:dyDescent="0.2">
      <c r="A91" s="23"/>
      <c r="B91" s="216" t="s">
        <v>239</v>
      </c>
      <c r="C91" s="266"/>
      <c r="D91" s="258"/>
      <c r="E91" s="258"/>
      <c r="F91" s="258"/>
      <c r="G91" s="265"/>
      <c r="H91" s="157"/>
    </row>
    <row r="92" spans="1:8" s="22" customFormat="1" outlineLevel="1" x14ac:dyDescent="0.2">
      <c r="A92" s="23"/>
      <c r="B92" s="216" t="s">
        <v>255</v>
      </c>
      <c r="C92" s="266"/>
      <c r="D92" s="258"/>
      <c r="E92" s="258"/>
      <c r="F92" s="258"/>
      <c r="G92" s="265"/>
      <c r="H92" s="157"/>
    </row>
    <row r="93" spans="1:8" s="22" customFormat="1" outlineLevel="1" x14ac:dyDescent="0.2">
      <c r="A93" s="23"/>
      <c r="B93" s="216" t="s">
        <v>240</v>
      </c>
      <c r="C93" s="266"/>
      <c r="D93" s="258"/>
      <c r="E93" s="258"/>
      <c r="F93" s="258"/>
      <c r="G93" s="265"/>
      <c r="H93" s="157"/>
    </row>
    <row r="94" spans="1:8" s="22" customFormat="1" ht="22.5" outlineLevel="1" x14ac:dyDescent="0.2">
      <c r="A94" s="23"/>
      <c r="B94" s="216" t="s">
        <v>241</v>
      </c>
      <c r="C94" s="266"/>
      <c r="D94" s="258"/>
      <c r="E94" s="258"/>
      <c r="F94" s="258"/>
      <c r="G94" s="265"/>
      <c r="H94" s="157"/>
    </row>
    <row r="95" spans="1:8" s="22" customFormat="1" outlineLevel="1" x14ac:dyDescent="0.2">
      <c r="A95" s="23"/>
      <c r="B95" s="216" t="s">
        <v>242</v>
      </c>
      <c r="C95" s="266"/>
      <c r="D95" s="258"/>
      <c r="E95" s="258"/>
      <c r="F95" s="258"/>
      <c r="G95" s="265"/>
      <c r="H95" s="157"/>
    </row>
    <row r="96" spans="1:8" s="22" customFormat="1" ht="22.5" outlineLevel="1" x14ac:dyDescent="0.2">
      <c r="A96" s="23"/>
      <c r="B96" s="216" t="s">
        <v>243</v>
      </c>
      <c r="C96" s="266"/>
      <c r="D96" s="258"/>
      <c r="E96" s="258"/>
      <c r="F96" s="258"/>
      <c r="G96" s="265"/>
      <c r="H96" s="157"/>
    </row>
    <row r="97" spans="1:8" s="22" customFormat="1" ht="22.5" outlineLevel="1" x14ac:dyDescent="0.2">
      <c r="A97" s="23"/>
      <c r="B97" s="216" t="s">
        <v>244</v>
      </c>
      <c r="C97" s="266"/>
      <c r="D97" s="258"/>
      <c r="E97" s="258"/>
      <c r="F97" s="258"/>
      <c r="G97" s="265"/>
      <c r="H97" s="157"/>
    </row>
    <row r="98" spans="1:8" s="22" customFormat="1" outlineLevel="1" x14ac:dyDescent="0.2">
      <c r="A98" s="23"/>
      <c r="B98" s="216" t="s">
        <v>245</v>
      </c>
      <c r="C98" s="266"/>
      <c r="D98" s="258"/>
      <c r="E98" s="258"/>
      <c r="F98" s="258"/>
      <c r="G98" s="265"/>
      <c r="H98" s="157"/>
    </row>
    <row r="99" spans="1:8" s="22" customFormat="1" outlineLevel="1" x14ac:dyDescent="0.2">
      <c r="A99" s="23"/>
      <c r="B99" s="216" t="s">
        <v>246</v>
      </c>
      <c r="C99" s="266"/>
      <c r="D99" s="258"/>
      <c r="E99" s="258"/>
      <c r="F99" s="258"/>
      <c r="G99" s="265"/>
      <c r="H99" s="157"/>
    </row>
    <row r="100" spans="1:8" s="22" customFormat="1" ht="22.5" outlineLevel="1" x14ac:dyDescent="0.2">
      <c r="A100" s="23"/>
      <c r="B100" s="216" t="s">
        <v>247</v>
      </c>
      <c r="C100" s="266"/>
      <c r="D100" s="258"/>
      <c r="E100" s="258"/>
      <c r="F100" s="258"/>
      <c r="G100" s="265"/>
      <c r="H100" s="157"/>
    </row>
    <row r="101" spans="1:8" s="22" customFormat="1" outlineLevel="1" x14ac:dyDescent="0.2">
      <c r="A101" s="23"/>
      <c r="B101" s="216" t="s">
        <v>256</v>
      </c>
      <c r="C101" s="266"/>
      <c r="D101" s="258"/>
      <c r="E101" s="258"/>
      <c r="F101" s="258"/>
      <c r="G101" s="265"/>
      <c r="H101" s="157"/>
    </row>
    <row r="102" spans="1:8" s="22" customFormat="1" outlineLevel="1" x14ac:dyDescent="0.2">
      <c r="A102" s="23"/>
      <c r="B102" s="216" t="s">
        <v>248</v>
      </c>
      <c r="C102" s="266"/>
      <c r="D102" s="258"/>
      <c r="E102" s="258"/>
      <c r="F102" s="258"/>
      <c r="G102" s="265"/>
      <c r="H102" s="157"/>
    </row>
    <row r="103" spans="1:8" s="22" customFormat="1" outlineLevel="1" x14ac:dyDescent="0.2">
      <c r="A103" s="23"/>
      <c r="B103" s="216" t="s">
        <v>249</v>
      </c>
      <c r="C103" s="266"/>
      <c r="D103" s="258"/>
      <c r="E103" s="258"/>
      <c r="F103" s="258"/>
      <c r="G103" s="265"/>
      <c r="H103" s="157"/>
    </row>
    <row r="104" spans="1:8" s="22" customFormat="1" outlineLevel="1" x14ac:dyDescent="0.2">
      <c r="A104" s="23"/>
      <c r="B104" s="216" t="s">
        <v>250</v>
      </c>
      <c r="C104" s="266"/>
      <c r="D104" s="258"/>
      <c r="E104" s="258"/>
      <c r="F104" s="258"/>
      <c r="G104" s="265"/>
      <c r="H104" s="157"/>
    </row>
    <row r="105" spans="1:8" s="22" customFormat="1" outlineLevel="1" x14ac:dyDescent="0.2">
      <c r="A105" s="23"/>
      <c r="B105" s="216" t="s">
        <v>251</v>
      </c>
      <c r="C105" s="266"/>
      <c r="D105" s="258"/>
      <c r="E105" s="258"/>
      <c r="F105" s="258"/>
      <c r="G105" s="265"/>
      <c r="H105" s="157"/>
    </row>
    <row r="106" spans="1:8" s="22" customFormat="1" outlineLevel="1" x14ac:dyDescent="0.2">
      <c r="A106" s="23"/>
      <c r="B106" s="216" t="s">
        <v>252</v>
      </c>
      <c r="C106" s="266"/>
      <c r="D106" s="258"/>
      <c r="E106" s="258"/>
      <c r="F106" s="258"/>
      <c r="G106" s="265"/>
      <c r="H106" s="157"/>
    </row>
    <row r="107" spans="1:8" s="22" customFormat="1" ht="97.5" customHeight="1" x14ac:dyDescent="0.2">
      <c r="A107" s="23">
        <v>44</v>
      </c>
      <c r="B107" s="218" t="s">
        <v>668</v>
      </c>
      <c r="C107" s="226" t="s">
        <v>54</v>
      </c>
      <c r="D107" s="204"/>
      <c r="E107" s="204"/>
      <c r="F107" s="204"/>
      <c r="G107" s="204"/>
      <c r="H107" s="153"/>
    </row>
    <row r="108" spans="1:8" ht="110.1" customHeight="1" x14ac:dyDescent="0.2">
      <c r="A108" s="4">
        <v>45</v>
      </c>
      <c r="B108" s="218" t="s">
        <v>708</v>
      </c>
      <c r="C108" s="213" t="s">
        <v>501</v>
      </c>
      <c r="D108" s="204"/>
      <c r="E108" s="204"/>
      <c r="F108" s="204"/>
      <c r="G108" s="204"/>
      <c r="H108" s="153"/>
    </row>
    <row r="109" spans="1:8" ht="110.1" customHeight="1" x14ac:dyDescent="0.2">
      <c r="A109" s="4">
        <v>46</v>
      </c>
      <c r="B109" s="218" t="s">
        <v>670</v>
      </c>
      <c r="C109" s="213" t="s">
        <v>500</v>
      </c>
      <c r="D109" s="204"/>
      <c r="E109" s="204"/>
      <c r="F109" s="204"/>
      <c r="G109" s="204"/>
      <c r="H109" s="153"/>
    </row>
    <row r="110" spans="1:8" s="22" customFormat="1" ht="99.6" customHeight="1" x14ac:dyDescent="0.2">
      <c r="A110" s="23">
        <v>47</v>
      </c>
      <c r="B110" s="212" t="s">
        <v>559</v>
      </c>
      <c r="C110" s="226" t="s">
        <v>55</v>
      </c>
      <c r="D110" s="258"/>
      <c r="E110" s="258"/>
      <c r="F110" s="258"/>
      <c r="G110" s="265"/>
      <c r="H110" s="157"/>
    </row>
    <row r="111" spans="1:8" s="22" customFormat="1" ht="39" customHeight="1" x14ac:dyDescent="0.2">
      <c r="A111" s="23">
        <v>48</v>
      </c>
      <c r="B111" s="212" t="s">
        <v>276</v>
      </c>
      <c r="C111" s="226" t="s">
        <v>5</v>
      </c>
      <c r="D111" s="258"/>
      <c r="E111" s="258"/>
      <c r="F111" s="258"/>
      <c r="G111" s="265"/>
      <c r="H111" s="157"/>
    </row>
    <row r="112" spans="1:8" s="22" customFormat="1" ht="41.45" customHeight="1" x14ac:dyDescent="0.2">
      <c r="A112" s="23">
        <v>49</v>
      </c>
      <c r="B112" s="212" t="s">
        <v>709</v>
      </c>
      <c r="C112" s="266" t="s">
        <v>56</v>
      </c>
      <c r="D112" s="258"/>
      <c r="E112" s="258"/>
      <c r="F112" s="258"/>
      <c r="G112" s="265"/>
      <c r="H112" s="153"/>
    </row>
    <row r="113" spans="1:12" s="22" customFormat="1" ht="68.45" customHeight="1" x14ac:dyDescent="0.2">
      <c r="A113" s="28">
        <v>50</v>
      </c>
      <c r="B113" s="212" t="s">
        <v>902</v>
      </c>
      <c r="C113" s="267" t="s">
        <v>179</v>
      </c>
      <c r="D113" s="258"/>
      <c r="E113" s="258"/>
      <c r="F113" s="258"/>
      <c r="G113" s="268"/>
      <c r="H113" s="153"/>
    </row>
    <row r="114" spans="1:12" s="75" customFormat="1" ht="78" customHeight="1" x14ac:dyDescent="0.2">
      <c r="A114" s="4">
        <v>51</v>
      </c>
      <c r="B114" s="218" t="s">
        <v>903</v>
      </c>
      <c r="C114" s="209" t="s">
        <v>494</v>
      </c>
      <c r="D114" s="217"/>
      <c r="E114" s="217"/>
      <c r="F114" s="217"/>
      <c r="G114" s="261"/>
      <c r="H114" s="153"/>
      <c r="I114" s="90"/>
      <c r="J114" s="90"/>
      <c r="K114" s="92"/>
      <c r="L114" s="92"/>
    </row>
    <row r="115" spans="1:12" s="22" customFormat="1" ht="21.6" customHeight="1" x14ac:dyDescent="0.2">
      <c r="A115" s="391" t="s">
        <v>35</v>
      </c>
      <c r="B115" s="392"/>
      <c r="C115" s="392"/>
      <c r="D115" s="114"/>
      <c r="E115" s="114"/>
      <c r="F115" s="114"/>
      <c r="G115" s="114"/>
      <c r="H115" s="157"/>
    </row>
    <row r="116" spans="1:12" s="22" customFormat="1" ht="93.6" customHeight="1" x14ac:dyDescent="0.2">
      <c r="A116" s="23">
        <v>52</v>
      </c>
      <c r="B116" s="193" t="s">
        <v>560</v>
      </c>
      <c r="C116" s="195" t="s">
        <v>425</v>
      </c>
      <c r="D116" s="248"/>
      <c r="E116" s="248"/>
      <c r="F116" s="248"/>
      <c r="G116" s="290"/>
      <c r="H116" s="157"/>
    </row>
    <row r="117" spans="1:12" s="22" customFormat="1" ht="73.900000000000006" customHeight="1" x14ac:dyDescent="0.2">
      <c r="A117" s="23">
        <v>53</v>
      </c>
      <c r="B117" s="193" t="s">
        <v>710</v>
      </c>
      <c r="C117" s="195" t="s">
        <v>426</v>
      </c>
      <c r="D117" s="248"/>
      <c r="E117" s="248"/>
      <c r="F117" s="248"/>
      <c r="G117" s="290"/>
      <c r="H117" s="153"/>
    </row>
    <row r="118" spans="1:12" s="22" customFormat="1" ht="57.6" customHeight="1" x14ac:dyDescent="0.2">
      <c r="A118" s="28">
        <v>54</v>
      </c>
      <c r="B118" s="193" t="s">
        <v>561</v>
      </c>
      <c r="C118" s="191" t="s">
        <v>57</v>
      </c>
      <c r="D118" s="248"/>
      <c r="E118" s="248"/>
      <c r="F118" s="248"/>
      <c r="G118" s="290"/>
      <c r="H118" s="157"/>
    </row>
    <row r="119" spans="1:12" s="75" customFormat="1" ht="64.5" customHeight="1" x14ac:dyDescent="0.2">
      <c r="A119" s="28">
        <v>55</v>
      </c>
      <c r="B119" s="193" t="s">
        <v>720</v>
      </c>
      <c r="C119" s="195" t="s">
        <v>297</v>
      </c>
      <c r="D119" s="196"/>
      <c r="E119" s="196"/>
      <c r="F119" s="196"/>
      <c r="G119" s="189"/>
      <c r="H119" s="153"/>
      <c r="I119" s="90"/>
      <c r="J119" s="90"/>
      <c r="K119" s="92"/>
      <c r="L119" s="92"/>
    </row>
    <row r="120" spans="1:12" s="22" customFormat="1" ht="23.45" customHeight="1" x14ac:dyDescent="0.2">
      <c r="A120" s="391" t="s">
        <v>59</v>
      </c>
      <c r="B120" s="392"/>
      <c r="C120" s="421"/>
      <c r="D120" s="114"/>
      <c r="E120" s="114"/>
      <c r="F120" s="114"/>
      <c r="G120" s="114"/>
      <c r="H120" s="157"/>
    </row>
    <row r="121" spans="1:12" s="22" customFormat="1" ht="36" customHeight="1" x14ac:dyDescent="0.2">
      <c r="A121" s="23">
        <v>56</v>
      </c>
      <c r="B121" s="212" t="s">
        <v>481</v>
      </c>
      <c r="C121" s="226" t="s">
        <v>60</v>
      </c>
      <c r="D121" s="258"/>
      <c r="E121" s="258"/>
      <c r="F121" s="258"/>
      <c r="G121" s="265"/>
      <c r="H121" s="157"/>
    </row>
    <row r="122" spans="1:12" s="22" customFormat="1" ht="55.5" customHeight="1" x14ac:dyDescent="0.2">
      <c r="A122" s="4">
        <v>57</v>
      </c>
      <c r="B122" s="218" t="s">
        <v>497</v>
      </c>
      <c r="C122" s="222" t="s">
        <v>496</v>
      </c>
      <c r="D122" s="258"/>
      <c r="E122" s="258"/>
      <c r="F122" s="258"/>
      <c r="G122" s="265"/>
      <c r="H122" s="153"/>
    </row>
    <row r="123" spans="1:12" s="22" customFormat="1" ht="28.9" customHeight="1" x14ac:dyDescent="0.2">
      <c r="A123" s="23">
        <v>58</v>
      </c>
      <c r="B123" s="204" t="s">
        <v>565</v>
      </c>
      <c r="C123" s="213" t="s">
        <v>46</v>
      </c>
      <c r="D123" s="258"/>
      <c r="E123" s="258"/>
      <c r="F123" s="258"/>
      <c r="G123" s="265"/>
      <c r="H123" s="153"/>
    </row>
    <row r="124" spans="1:12" s="22" customFormat="1" ht="49.15" customHeight="1" x14ac:dyDescent="0.2">
      <c r="A124" s="23">
        <v>59</v>
      </c>
      <c r="B124" s="212" t="s">
        <v>62</v>
      </c>
      <c r="C124" s="213" t="s">
        <v>20</v>
      </c>
      <c r="D124" s="258"/>
      <c r="E124" s="258"/>
      <c r="F124" s="258"/>
      <c r="G124" s="265"/>
      <c r="H124" s="157"/>
    </row>
    <row r="125" spans="1:12" s="22" customFormat="1" ht="121.15" customHeight="1" x14ac:dyDescent="0.2">
      <c r="A125" s="23">
        <v>60</v>
      </c>
      <c r="B125" s="212" t="s">
        <v>673</v>
      </c>
      <c r="C125" s="213" t="s">
        <v>519</v>
      </c>
      <c r="D125" s="258"/>
      <c r="E125" s="258"/>
      <c r="F125" s="258"/>
      <c r="G125" s="265"/>
      <c r="H125" s="153"/>
    </row>
    <row r="126" spans="1:12" s="22" customFormat="1" ht="121.15" customHeight="1" x14ac:dyDescent="0.2">
      <c r="A126" s="28">
        <v>61</v>
      </c>
      <c r="B126" s="218" t="s">
        <v>674</v>
      </c>
      <c r="C126" s="213" t="s">
        <v>498</v>
      </c>
      <c r="D126" s="258"/>
      <c r="E126" s="258"/>
      <c r="F126" s="258"/>
      <c r="G126" s="265"/>
      <c r="H126" s="153"/>
    </row>
    <row r="127" spans="1:12" s="22" customFormat="1" ht="20.45" customHeight="1" x14ac:dyDescent="0.2">
      <c r="A127" s="391" t="s">
        <v>43</v>
      </c>
      <c r="B127" s="392"/>
      <c r="C127" s="392"/>
      <c r="D127" s="114"/>
      <c r="E127" s="114"/>
      <c r="F127" s="114"/>
      <c r="G127" s="114"/>
      <c r="H127" s="160"/>
    </row>
    <row r="128" spans="1:12" s="22" customFormat="1" ht="84" customHeight="1" x14ac:dyDescent="0.2">
      <c r="A128" s="23">
        <v>62</v>
      </c>
      <c r="B128" s="190" t="s">
        <v>675</v>
      </c>
      <c r="C128" s="251" t="s">
        <v>368</v>
      </c>
      <c r="D128" s="248"/>
      <c r="E128" s="248"/>
      <c r="F128" s="248"/>
      <c r="G128" s="290"/>
      <c r="H128" s="160"/>
    </row>
    <row r="129" spans="1:8" s="22" customFormat="1" ht="77.25" customHeight="1" x14ac:dyDescent="0.2">
      <c r="A129" s="23">
        <v>63</v>
      </c>
      <c r="B129" s="190" t="s">
        <v>566</v>
      </c>
      <c r="C129" s="251" t="s">
        <v>64</v>
      </c>
      <c r="D129" s="248"/>
      <c r="E129" s="248"/>
      <c r="F129" s="248"/>
      <c r="G129" s="290"/>
      <c r="H129" s="160"/>
    </row>
    <row r="130" spans="1:8" s="22" customFormat="1" ht="22.15" customHeight="1" x14ac:dyDescent="0.2">
      <c r="A130" s="391" t="s">
        <v>26</v>
      </c>
      <c r="B130" s="392"/>
      <c r="C130" s="392"/>
      <c r="D130" s="117"/>
      <c r="E130" s="117"/>
      <c r="F130" s="117"/>
      <c r="G130" s="117"/>
      <c r="H130" s="157"/>
    </row>
    <row r="131" spans="1:8" s="22" customFormat="1" ht="66.599999999999994" customHeight="1" x14ac:dyDescent="0.2">
      <c r="A131" s="23">
        <v>64</v>
      </c>
      <c r="B131" s="218" t="s">
        <v>759</v>
      </c>
      <c r="C131" s="226" t="s">
        <v>626</v>
      </c>
      <c r="D131" s="258"/>
      <c r="E131" s="258"/>
      <c r="F131" s="258"/>
      <c r="G131" s="265"/>
      <c r="H131" s="153"/>
    </row>
    <row r="132" spans="1:8" s="22" customFormat="1" ht="24.6" customHeight="1" x14ac:dyDescent="0.2">
      <c r="A132" s="391" t="s">
        <v>29</v>
      </c>
      <c r="B132" s="392"/>
      <c r="C132" s="392"/>
      <c r="D132" s="111"/>
      <c r="E132" s="115"/>
      <c r="F132" s="115"/>
      <c r="G132" s="115"/>
      <c r="H132" s="157"/>
    </row>
    <row r="133" spans="1:8" ht="57" customHeight="1" x14ac:dyDescent="0.2">
      <c r="A133" s="23">
        <v>65</v>
      </c>
      <c r="B133" s="193" t="s">
        <v>574</v>
      </c>
      <c r="C133" s="191" t="s">
        <v>520</v>
      </c>
      <c r="D133" s="193"/>
      <c r="E133" s="193"/>
      <c r="F133" s="193"/>
      <c r="G133" s="193"/>
      <c r="H133" s="159"/>
    </row>
    <row r="134" spans="1:8" s="22" customFormat="1" ht="37.9" customHeight="1" x14ac:dyDescent="0.2">
      <c r="A134" s="23">
        <v>66</v>
      </c>
      <c r="B134" s="190" t="s">
        <v>575</v>
      </c>
      <c r="C134" s="191" t="s">
        <v>75</v>
      </c>
      <c r="D134" s="248"/>
      <c r="E134" s="248"/>
      <c r="F134" s="248"/>
      <c r="G134" s="290"/>
      <c r="H134" s="157"/>
    </row>
    <row r="135" spans="1:8" s="22" customFormat="1" ht="94.15" customHeight="1" x14ac:dyDescent="0.2">
      <c r="A135" s="23">
        <v>67</v>
      </c>
      <c r="B135" s="190" t="s">
        <v>711</v>
      </c>
      <c r="C135" s="195" t="s">
        <v>468</v>
      </c>
      <c r="D135" s="248"/>
      <c r="E135" s="248"/>
      <c r="F135" s="248"/>
      <c r="G135" s="290"/>
      <c r="H135" s="153"/>
    </row>
    <row r="136" spans="1:8" s="22" customFormat="1" ht="94.15" customHeight="1" x14ac:dyDescent="0.2">
      <c r="A136" s="23">
        <v>68</v>
      </c>
      <c r="B136" s="194" t="s">
        <v>901</v>
      </c>
      <c r="C136" s="195" t="s">
        <v>576</v>
      </c>
      <c r="D136" s="248"/>
      <c r="E136" s="248"/>
      <c r="F136" s="248"/>
      <c r="G136" s="290"/>
      <c r="H136" s="153"/>
    </row>
    <row r="137" spans="1:8" ht="53.45" customHeight="1" x14ac:dyDescent="0.2">
      <c r="A137" s="23">
        <v>69</v>
      </c>
      <c r="B137" s="193" t="s">
        <v>578</v>
      </c>
      <c r="C137" s="195" t="s">
        <v>577</v>
      </c>
      <c r="D137" s="193"/>
      <c r="E137" s="193"/>
      <c r="F137" s="193"/>
      <c r="G137" s="193"/>
      <c r="H137" s="153"/>
    </row>
    <row r="138" spans="1:8" s="22" customFormat="1" ht="42.6" customHeight="1" x14ac:dyDescent="0.2">
      <c r="A138" s="23">
        <v>70</v>
      </c>
      <c r="B138" s="190" t="s">
        <v>579</v>
      </c>
      <c r="C138" s="191" t="s">
        <v>524</v>
      </c>
      <c r="D138" s="248"/>
      <c r="E138" s="248"/>
      <c r="F138" s="248"/>
      <c r="G138" s="290"/>
      <c r="H138" s="157"/>
    </row>
    <row r="139" spans="1:8" s="22" customFormat="1" ht="48.6" customHeight="1" x14ac:dyDescent="0.2">
      <c r="A139" s="23">
        <v>71</v>
      </c>
      <c r="B139" s="193" t="s">
        <v>580</v>
      </c>
      <c r="C139" s="195" t="s">
        <v>525</v>
      </c>
      <c r="D139" s="248"/>
      <c r="E139" s="248"/>
      <c r="F139" s="248"/>
      <c r="G139" s="290"/>
      <c r="H139" s="157"/>
    </row>
    <row r="140" spans="1:8" s="22" customFormat="1" ht="56.25" x14ac:dyDescent="0.2">
      <c r="A140" s="23">
        <v>72</v>
      </c>
      <c r="B140" s="193" t="s">
        <v>581</v>
      </c>
      <c r="C140" s="191" t="s">
        <v>285</v>
      </c>
      <c r="D140" s="248"/>
      <c r="E140" s="248"/>
      <c r="F140" s="248"/>
      <c r="G140" s="290"/>
      <c r="H140" s="157"/>
    </row>
    <row r="141" spans="1:8" s="22" customFormat="1" ht="24.6" customHeight="1" x14ac:dyDescent="0.2">
      <c r="A141" s="23">
        <v>73</v>
      </c>
      <c r="B141" s="190" t="s">
        <v>78</v>
      </c>
      <c r="C141" s="191" t="s">
        <v>79</v>
      </c>
      <c r="D141" s="248"/>
      <c r="E141" s="248"/>
      <c r="F141" s="248"/>
      <c r="G141" s="290"/>
      <c r="H141" s="157"/>
    </row>
    <row r="142" spans="1:8" s="22" customFormat="1" ht="31.9" customHeight="1" x14ac:dyDescent="0.2">
      <c r="A142" s="23">
        <v>74</v>
      </c>
      <c r="B142" s="190" t="s">
        <v>277</v>
      </c>
      <c r="C142" s="191" t="s">
        <v>278</v>
      </c>
      <c r="D142" s="248"/>
      <c r="E142" s="248"/>
      <c r="F142" s="248"/>
      <c r="G142" s="290"/>
      <c r="H142" s="157"/>
    </row>
    <row r="143" spans="1:8" s="22" customFormat="1" ht="24.6" customHeight="1" x14ac:dyDescent="0.2">
      <c r="A143" s="486" t="s">
        <v>369</v>
      </c>
      <c r="B143" s="487"/>
      <c r="C143" s="487"/>
      <c r="D143" s="488"/>
      <c r="E143" s="118"/>
      <c r="F143" s="118"/>
      <c r="G143" s="119"/>
      <c r="H143" s="157"/>
    </row>
    <row r="144" spans="1:8" s="22" customFormat="1" ht="37.15" customHeight="1" x14ac:dyDescent="0.2">
      <c r="A144" s="23">
        <v>75</v>
      </c>
      <c r="B144" s="212" t="s">
        <v>27</v>
      </c>
      <c r="C144" s="226" t="s">
        <v>80</v>
      </c>
      <c r="D144" s="258"/>
      <c r="E144" s="258"/>
      <c r="F144" s="258"/>
      <c r="G144" s="265"/>
      <c r="H144" s="157"/>
    </row>
    <row r="145" spans="1:8" s="22" customFormat="1" ht="21.6" customHeight="1" x14ac:dyDescent="0.2">
      <c r="A145" s="391" t="s">
        <v>15</v>
      </c>
      <c r="B145" s="392"/>
      <c r="C145" s="392"/>
      <c r="D145" s="111"/>
      <c r="E145" s="115"/>
      <c r="F145" s="115"/>
      <c r="G145" s="115"/>
      <c r="H145" s="157"/>
    </row>
    <row r="146" spans="1:8" s="22" customFormat="1" ht="129" customHeight="1" x14ac:dyDescent="0.2">
      <c r="A146" s="23">
        <v>76</v>
      </c>
      <c r="B146" s="190" t="s">
        <v>913</v>
      </c>
      <c r="C146" s="251" t="s">
        <v>370</v>
      </c>
      <c r="D146" s="248"/>
      <c r="E146" s="248"/>
      <c r="F146" s="248"/>
      <c r="G146" s="290"/>
      <c r="H146" s="157"/>
    </row>
    <row r="147" spans="1:8" s="22" customFormat="1" ht="129" customHeight="1" x14ac:dyDescent="0.2">
      <c r="A147" s="23">
        <v>77</v>
      </c>
      <c r="B147" s="194" t="s">
        <v>693</v>
      </c>
      <c r="C147" s="195" t="s">
        <v>507</v>
      </c>
      <c r="D147" s="248"/>
      <c r="E147" s="248"/>
      <c r="F147" s="248"/>
      <c r="G147" s="290"/>
      <c r="H147" s="153"/>
    </row>
    <row r="148" spans="1:8" s="22" customFormat="1" ht="39.6" customHeight="1" x14ac:dyDescent="0.2">
      <c r="A148" s="23">
        <v>78</v>
      </c>
      <c r="B148" s="190" t="s">
        <v>582</v>
      </c>
      <c r="C148" s="251" t="s">
        <v>371</v>
      </c>
      <c r="D148" s="248"/>
      <c r="E148" s="290"/>
      <c r="F148" s="248"/>
      <c r="G148" s="290"/>
      <c r="H148" s="157"/>
    </row>
    <row r="149" spans="1:8" s="22" customFormat="1" ht="19.149999999999999" customHeight="1" x14ac:dyDescent="0.2">
      <c r="A149" s="391" t="s">
        <v>10</v>
      </c>
      <c r="B149" s="392"/>
      <c r="C149" s="392"/>
      <c r="D149" s="111"/>
      <c r="E149" s="115"/>
      <c r="F149" s="115"/>
      <c r="G149" s="115"/>
      <c r="H149" s="157"/>
    </row>
    <row r="150" spans="1:8" s="22" customFormat="1" ht="29.45" customHeight="1" x14ac:dyDescent="0.2">
      <c r="A150" s="23">
        <v>79</v>
      </c>
      <c r="B150" s="212" t="s">
        <v>82</v>
      </c>
      <c r="C150" s="226" t="s">
        <v>83</v>
      </c>
      <c r="D150" s="258"/>
      <c r="E150" s="258"/>
      <c r="F150" s="258"/>
      <c r="G150" s="265"/>
      <c r="H150" s="157"/>
    </row>
    <row r="151" spans="1:8" s="22" customFormat="1" ht="29.45" customHeight="1" x14ac:dyDescent="0.2">
      <c r="A151" s="391" t="s">
        <v>11</v>
      </c>
      <c r="B151" s="392"/>
      <c r="C151" s="392"/>
      <c r="D151" s="111"/>
      <c r="E151" s="115"/>
      <c r="F151" s="115"/>
      <c r="G151" s="115"/>
      <c r="H151" s="157"/>
    </row>
    <row r="152" spans="1:8" s="22" customFormat="1" ht="90.75" customHeight="1" x14ac:dyDescent="0.2">
      <c r="A152" s="28">
        <v>80</v>
      </c>
      <c r="B152" s="190" t="s">
        <v>760</v>
      </c>
      <c r="C152" s="251" t="s">
        <v>372</v>
      </c>
      <c r="D152" s="248"/>
      <c r="E152" s="248"/>
      <c r="F152" s="248"/>
      <c r="G152" s="290"/>
      <c r="H152" s="153"/>
    </row>
    <row r="153" spans="1:8" s="22" customFormat="1" ht="20.45" customHeight="1" x14ac:dyDescent="0.2">
      <c r="A153" s="391" t="s">
        <v>373</v>
      </c>
      <c r="B153" s="489"/>
      <c r="C153" s="392"/>
      <c r="D153" s="111"/>
      <c r="E153" s="115"/>
      <c r="F153" s="115"/>
      <c r="G153" s="115"/>
      <c r="H153" s="157"/>
    </row>
    <row r="154" spans="1:8" s="22" customFormat="1" ht="33.75" x14ac:dyDescent="0.2">
      <c r="A154" s="23">
        <v>81</v>
      </c>
      <c r="B154" s="212" t="s">
        <v>629</v>
      </c>
      <c r="C154" s="213" t="s">
        <v>180</v>
      </c>
      <c r="D154" s="269"/>
      <c r="E154" s="269"/>
      <c r="F154" s="269"/>
      <c r="G154" s="270"/>
      <c r="H154" s="157"/>
    </row>
    <row r="155" spans="1:8" s="22" customFormat="1" ht="24.95" customHeight="1" x14ac:dyDescent="0.2">
      <c r="A155" s="28">
        <v>82</v>
      </c>
      <c r="B155" s="218" t="s">
        <v>628</v>
      </c>
      <c r="C155" s="213" t="s">
        <v>627</v>
      </c>
      <c r="D155" s="296"/>
      <c r="E155" s="269"/>
      <c r="F155" s="269"/>
      <c r="G155" s="265"/>
      <c r="H155" s="153"/>
    </row>
    <row r="156" spans="1:8" s="22" customFormat="1" x14ac:dyDescent="0.2">
      <c r="A156" s="391" t="s">
        <v>86</v>
      </c>
      <c r="B156" s="392"/>
      <c r="C156" s="392"/>
      <c r="D156" s="99"/>
      <c r="E156" s="111"/>
      <c r="F156" s="115"/>
      <c r="G156" s="120"/>
      <c r="H156" s="157"/>
    </row>
    <row r="157" spans="1:8" s="22" customFormat="1" ht="25.5" customHeight="1" x14ac:dyDescent="0.2">
      <c r="A157" s="23">
        <v>83</v>
      </c>
      <c r="B157" s="190" t="s">
        <v>374</v>
      </c>
      <c r="C157" s="251" t="s">
        <v>375</v>
      </c>
      <c r="D157" s="248"/>
      <c r="E157" s="248"/>
      <c r="F157" s="248"/>
      <c r="G157" s="290"/>
      <c r="H157" s="157"/>
    </row>
    <row r="158" spans="1:8" ht="20.45" customHeight="1" x14ac:dyDescent="0.2">
      <c r="A158" s="391" t="s">
        <v>131</v>
      </c>
      <c r="B158" s="392"/>
      <c r="C158" s="392"/>
      <c r="D158" s="111"/>
      <c r="E158" s="115"/>
      <c r="F158" s="115"/>
      <c r="G158" s="115"/>
    </row>
    <row r="159" spans="1:8" ht="34.5" customHeight="1" x14ac:dyDescent="0.2">
      <c r="A159" s="23">
        <v>84</v>
      </c>
      <c r="B159" s="212" t="s">
        <v>88</v>
      </c>
      <c r="C159" s="271" t="s">
        <v>89</v>
      </c>
      <c r="D159" s="269"/>
      <c r="E159" s="269"/>
      <c r="F159" s="269"/>
      <c r="G159" s="270"/>
    </row>
    <row r="160" spans="1:8" s="3" customFormat="1" ht="24" customHeight="1" x14ac:dyDescent="0.2">
      <c r="A160" s="431" t="s">
        <v>881</v>
      </c>
      <c r="B160" s="432"/>
      <c r="C160" s="432"/>
      <c r="D160" s="24"/>
      <c r="E160" s="24"/>
      <c r="F160" s="24"/>
      <c r="G160" s="25"/>
      <c r="H160" s="155"/>
    </row>
    <row r="161" spans="1:12" s="3" customFormat="1" ht="54" customHeight="1" x14ac:dyDescent="0.2">
      <c r="A161" s="88">
        <v>85</v>
      </c>
      <c r="B161" s="194" t="s">
        <v>917</v>
      </c>
      <c r="C161" s="195" t="s">
        <v>882</v>
      </c>
      <c r="D161" s="190"/>
      <c r="E161" s="190"/>
      <c r="F161" s="190"/>
      <c r="G161" s="237"/>
      <c r="H161" s="153"/>
    </row>
    <row r="162" spans="1:12" ht="25.15" customHeight="1" x14ac:dyDescent="0.2">
      <c r="A162" s="391" t="s">
        <v>201</v>
      </c>
      <c r="B162" s="392"/>
      <c r="C162" s="392"/>
      <c r="D162" s="99"/>
      <c r="E162" s="115"/>
      <c r="F162" s="115"/>
      <c r="G162" s="115"/>
    </row>
    <row r="163" spans="1:12" ht="54.6" customHeight="1" x14ac:dyDescent="0.2">
      <c r="A163" s="23">
        <v>86</v>
      </c>
      <c r="B163" s="212" t="s">
        <v>583</v>
      </c>
      <c r="C163" s="226" t="s">
        <v>184</v>
      </c>
      <c r="D163" s="258"/>
      <c r="E163" s="258"/>
      <c r="F163" s="258"/>
      <c r="G163" s="265"/>
    </row>
    <row r="164" spans="1:12" ht="87" customHeight="1" x14ac:dyDescent="0.2">
      <c r="A164" s="23">
        <v>87</v>
      </c>
      <c r="B164" s="218" t="s">
        <v>912</v>
      </c>
      <c r="C164" s="226" t="s">
        <v>113</v>
      </c>
      <c r="D164" s="258"/>
      <c r="E164" s="258"/>
      <c r="F164" s="258"/>
      <c r="G164" s="280"/>
      <c r="H164" s="153"/>
      <c r="I164" s="78"/>
      <c r="J164" s="78"/>
      <c r="K164" s="78"/>
    </row>
    <row r="165" spans="1:12" ht="94.9" customHeight="1" x14ac:dyDescent="0.2">
      <c r="A165" s="23">
        <v>88</v>
      </c>
      <c r="B165" s="204" t="s">
        <v>908</v>
      </c>
      <c r="C165" s="209" t="s">
        <v>453</v>
      </c>
      <c r="D165" s="204"/>
      <c r="E165" s="204"/>
      <c r="F165" s="230"/>
      <c r="G165" s="204"/>
      <c r="H165" s="537"/>
      <c r="I165" s="538"/>
      <c r="J165" s="538"/>
      <c r="K165" s="538"/>
      <c r="L165" s="76"/>
    </row>
    <row r="166" spans="1:12" ht="112.9" customHeight="1" x14ac:dyDescent="0.2">
      <c r="A166" s="23">
        <v>89</v>
      </c>
      <c r="B166" s="218" t="s">
        <v>911</v>
      </c>
      <c r="C166" s="209" t="s">
        <v>473</v>
      </c>
      <c r="D166" s="204"/>
      <c r="E166" s="204"/>
      <c r="F166" s="204"/>
      <c r="G166" s="280"/>
      <c r="H166" s="537"/>
      <c r="I166" s="538"/>
      <c r="J166" s="538"/>
      <c r="K166" s="538"/>
    </row>
    <row r="167" spans="1:12" ht="103.15" customHeight="1" x14ac:dyDescent="0.2">
      <c r="A167" s="23">
        <v>90</v>
      </c>
      <c r="B167" s="204" t="s">
        <v>712</v>
      </c>
      <c r="C167" s="213" t="s">
        <v>259</v>
      </c>
      <c r="D167" s="204"/>
      <c r="E167" s="204"/>
      <c r="F167" s="204"/>
      <c r="G167" s="222"/>
      <c r="H167" s="153"/>
    </row>
    <row r="168" spans="1:12" ht="109.9" customHeight="1" x14ac:dyDescent="0.2">
      <c r="A168" s="47" t="s">
        <v>260</v>
      </c>
      <c r="B168" s="447" t="s">
        <v>237</v>
      </c>
      <c r="C168" s="448"/>
      <c r="D168" s="448"/>
      <c r="E168" s="448"/>
      <c r="F168" s="448"/>
      <c r="G168" s="449"/>
    </row>
    <row r="169" spans="1:12" ht="126.6" customHeight="1" x14ac:dyDescent="0.2">
      <c r="A169" s="47" t="s">
        <v>261</v>
      </c>
      <c r="B169" s="433" t="s">
        <v>584</v>
      </c>
      <c r="C169" s="434"/>
      <c r="D169" s="434"/>
      <c r="E169" s="434"/>
      <c r="F169" s="435"/>
      <c r="G169" s="351" t="s">
        <v>528</v>
      </c>
      <c r="H169" s="153"/>
    </row>
    <row r="170" spans="1:12" ht="123.75" outlineLevel="1" x14ac:dyDescent="0.2">
      <c r="A170" s="23" t="s">
        <v>267</v>
      </c>
      <c r="B170" s="204" t="s">
        <v>585</v>
      </c>
      <c r="C170" s="213" t="s">
        <v>90</v>
      </c>
      <c r="D170" s="204"/>
      <c r="E170" s="204"/>
      <c r="F170" s="204"/>
      <c r="G170" s="204"/>
    </row>
    <row r="171" spans="1:12" ht="33.75" outlineLevel="1" x14ac:dyDescent="0.2">
      <c r="A171" s="28" t="s">
        <v>262</v>
      </c>
      <c r="B171" s="233" t="s">
        <v>657</v>
      </c>
      <c r="C171" s="213"/>
      <c r="D171" s="204"/>
      <c r="E171" s="204"/>
      <c r="F171" s="204"/>
      <c r="G171" s="204"/>
      <c r="H171" s="153"/>
    </row>
    <row r="172" spans="1:12" ht="67.5" outlineLevel="1" x14ac:dyDescent="0.2">
      <c r="A172" s="23" t="s">
        <v>263</v>
      </c>
      <c r="B172" s="234" t="s">
        <v>586</v>
      </c>
      <c r="C172" s="213"/>
      <c r="D172" s="204"/>
      <c r="E172" s="204"/>
      <c r="F172" s="204"/>
      <c r="G172" s="204"/>
    </row>
    <row r="173" spans="1:12" ht="78.75" outlineLevel="1" x14ac:dyDescent="0.2">
      <c r="A173" s="28" t="s">
        <v>268</v>
      </c>
      <c r="B173" s="234" t="s">
        <v>658</v>
      </c>
      <c r="C173" s="213"/>
      <c r="D173" s="204"/>
      <c r="E173" s="204"/>
      <c r="F173" s="204"/>
      <c r="G173" s="204"/>
      <c r="H173" s="153"/>
    </row>
    <row r="174" spans="1:12" ht="29.45" customHeight="1" outlineLevel="1" x14ac:dyDescent="0.2">
      <c r="A174" s="28" t="s">
        <v>269</v>
      </c>
      <c r="B174" s="233" t="s">
        <v>713</v>
      </c>
      <c r="C174" s="213"/>
      <c r="D174" s="204"/>
      <c r="E174" s="204"/>
      <c r="F174" s="204"/>
      <c r="G174" s="204"/>
      <c r="H174" s="153"/>
    </row>
    <row r="175" spans="1:12" ht="19.5" customHeight="1" outlineLevel="1" x14ac:dyDescent="0.2">
      <c r="A175" s="28" t="s">
        <v>270</v>
      </c>
      <c r="B175" s="233" t="s">
        <v>660</v>
      </c>
      <c r="C175" s="213"/>
      <c r="D175" s="204"/>
      <c r="E175" s="204"/>
      <c r="F175" s="204"/>
      <c r="G175" s="204"/>
      <c r="H175" s="153"/>
    </row>
    <row r="176" spans="1:12" ht="45" outlineLevel="1" x14ac:dyDescent="0.2">
      <c r="A176" s="28" t="s">
        <v>264</v>
      </c>
      <c r="B176" s="233" t="s">
        <v>661</v>
      </c>
      <c r="C176" s="213"/>
      <c r="D176" s="204"/>
      <c r="E176" s="204"/>
      <c r="F176" s="204"/>
      <c r="G176" s="204"/>
      <c r="H176" s="153"/>
    </row>
    <row r="177" spans="1:8" ht="24.95" customHeight="1" outlineLevel="1" x14ac:dyDescent="0.2">
      <c r="A177" s="28" t="s">
        <v>265</v>
      </c>
      <c r="B177" s="235" t="s">
        <v>202</v>
      </c>
      <c r="C177" s="213"/>
      <c r="D177" s="204"/>
      <c r="E177" s="204"/>
      <c r="F177" s="204"/>
      <c r="G177" s="204"/>
    </row>
    <row r="178" spans="1:8" ht="101.25" outlineLevel="1" x14ac:dyDescent="0.2">
      <c r="A178" s="28" t="s">
        <v>271</v>
      </c>
      <c r="B178" s="212" t="s">
        <v>714</v>
      </c>
      <c r="C178" s="213"/>
      <c r="D178" s="204"/>
      <c r="E178" s="204"/>
      <c r="F178" s="204"/>
      <c r="G178" s="204"/>
      <c r="H178" s="153"/>
    </row>
    <row r="179" spans="1:8" ht="33.75" outlineLevel="1" x14ac:dyDescent="0.2">
      <c r="A179" s="28" t="s">
        <v>266</v>
      </c>
      <c r="B179" s="212" t="s">
        <v>663</v>
      </c>
      <c r="C179" s="213" t="s">
        <v>91</v>
      </c>
      <c r="D179" s="204"/>
      <c r="E179" s="204"/>
      <c r="F179" s="204"/>
      <c r="G179" s="204"/>
      <c r="H179" s="153"/>
    </row>
    <row r="180" spans="1:8" ht="18" customHeight="1" x14ac:dyDescent="0.2">
      <c r="A180" s="391" t="s">
        <v>92</v>
      </c>
      <c r="B180" s="391"/>
      <c r="C180" s="416"/>
      <c r="D180" s="111"/>
      <c r="E180" s="115"/>
      <c r="F180" s="115"/>
      <c r="G180" s="115"/>
    </row>
    <row r="181" spans="1:8" ht="98.25" customHeight="1" x14ac:dyDescent="0.2">
      <c r="A181" s="23">
        <v>91</v>
      </c>
      <c r="B181" s="190" t="s">
        <v>695</v>
      </c>
      <c r="C181" s="191" t="s">
        <v>282</v>
      </c>
      <c r="D181" s="297"/>
      <c r="E181" s="297"/>
      <c r="F181" s="297"/>
      <c r="G181" s="298"/>
      <c r="H181" s="153"/>
    </row>
    <row r="182" spans="1:8" ht="62.45" customHeight="1" x14ac:dyDescent="0.2">
      <c r="A182" s="23">
        <v>92</v>
      </c>
      <c r="B182" s="190" t="s">
        <v>94</v>
      </c>
      <c r="C182" s="299" t="s">
        <v>95</v>
      </c>
      <c r="D182" s="297"/>
      <c r="E182" s="297"/>
      <c r="F182" s="297"/>
      <c r="G182" s="298"/>
    </row>
    <row r="183" spans="1:8" ht="13.5" customHeight="1" x14ac:dyDescent="0.2">
      <c r="A183" s="7"/>
    </row>
    <row r="184" spans="1:8" ht="93.75" customHeight="1" x14ac:dyDescent="0.2">
      <c r="A184" s="241" t="s">
        <v>924</v>
      </c>
      <c r="B184" s="344" t="s">
        <v>439</v>
      </c>
      <c r="C184" s="345" t="s">
        <v>210</v>
      </c>
      <c r="D184" s="349"/>
      <c r="E184" s="349"/>
      <c r="F184" s="349"/>
      <c r="G184" s="347" t="s">
        <v>279</v>
      </c>
      <c r="H184" s="153"/>
    </row>
    <row r="185" spans="1:8" ht="12.6" customHeight="1" outlineLevel="1" x14ac:dyDescent="0.2">
      <c r="B185" s="428" t="s">
        <v>203</v>
      </c>
      <c r="C185" s="429"/>
      <c r="D185" s="429"/>
      <c r="E185" s="429"/>
      <c r="F185" s="429"/>
      <c r="G185" s="430"/>
    </row>
    <row r="186" spans="1:8" ht="87" customHeight="1" outlineLevel="1" x14ac:dyDescent="0.2">
      <c r="B186" s="474" t="s">
        <v>472</v>
      </c>
      <c r="C186" s="475"/>
      <c r="D186" s="475"/>
      <c r="E186" s="476"/>
      <c r="F186" s="350"/>
      <c r="G186" s="350"/>
    </row>
    <row r="187" spans="1:8" ht="13.5" customHeight="1" outlineLevel="1" x14ac:dyDescent="0.2">
      <c r="B187" s="428" t="s">
        <v>204</v>
      </c>
      <c r="C187" s="429"/>
      <c r="D187" s="429"/>
      <c r="E187" s="429"/>
      <c r="F187" s="429"/>
      <c r="G187" s="430"/>
    </row>
    <row r="188" spans="1:8" ht="66.599999999999994" customHeight="1" outlineLevel="1" x14ac:dyDescent="0.2">
      <c r="B188" s="474" t="s">
        <v>205</v>
      </c>
      <c r="C188" s="475"/>
      <c r="D188" s="475"/>
      <c r="E188" s="476"/>
      <c r="F188" s="350"/>
      <c r="G188" s="350"/>
    </row>
    <row r="189" spans="1:8" ht="13.5" customHeight="1" outlineLevel="1" x14ac:dyDescent="0.2">
      <c r="B189" s="425" t="s">
        <v>206</v>
      </c>
      <c r="C189" s="426"/>
      <c r="D189" s="426"/>
      <c r="E189" s="426"/>
      <c r="F189" s="426"/>
      <c r="G189" s="427"/>
    </row>
    <row r="190" spans="1:8" ht="176.45" customHeight="1" outlineLevel="1" x14ac:dyDescent="0.2">
      <c r="B190" s="474" t="s">
        <v>405</v>
      </c>
      <c r="C190" s="475"/>
      <c r="D190" s="475"/>
      <c r="E190" s="476"/>
      <c r="F190" s="350"/>
      <c r="G190" s="350"/>
    </row>
    <row r="191" spans="1:8" ht="15" customHeight="1" outlineLevel="1" x14ac:dyDescent="0.2">
      <c r="B191" s="425" t="s">
        <v>207</v>
      </c>
      <c r="C191" s="426"/>
      <c r="D191" s="426"/>
      <c r="E191" s="426"/>
      <c r="F191" s="426"/>
      <c r="G191" s="427"/>
    </row>
    <row r="192" spans="1:8" ht="75" customHeight="1" outlineLevel="1" x14ac:dyDescent="0.2">
      <c r="B192" s="474" t="s">
        <v>208</v>
      </c>
      <c r="C192" s="475"/>
      <c r="D192" s="475"/>
      <c r="E192" s="476"/>
      <c r="F192" s="350"/>
      <c r="G192" s="350"/>
    </row>
    <row r="193" spans="2:7" ht="12" customHeight="1" outlineLevel="1" x14ac:dyDescent="0.2">
      <c r="B193" s="425" t="s">
        <v>209</v>
      </c>
      <c r="C193" s="426"/>
      <c r="D193" s="426"/>
      <c r="E193" s="426"/>
      <c r="F193" s="426"/>
      <c r="G193" s="427"/>
    </row>
    <row r="194" spans="2:7" ht="96.6" customHeight="1" outlineLevel="1" x14ac:dyDescent="0.2">
      <c r="B194" s="474" t="s">
        <v>407</v>
      </c>
      <c r="C194" s="475"/>
      <c r="D194" s="475"/>
      <c r="E194" s="476"/>
      <c r="F194" s="350"/>
      <c r="G194" s="350"/>
    </row>
    <row r="195" spans="2:7" ht="14.25" customHeight="1" outlineLevel="1" x14ac:dyDescent="0.2">
      <c r="B195" s="425" t="s">
        <v>212</v>
      </c>
      <c r="C195" s="426"/>
      <c r="D195" s="426"/>
      <c r="E195" s="426"/>
      <c r="F195" s="426"/>
      <c r="G195" s="427"/>
    </row>
    <row r="196" spans="2:7" ht="88.15" customHeight="1" outlineLevel="1" x14ac:dyDescent="0.2">
      <c r="B196" s="474" t="s">
        <v>408</v>
      </c>
      <c r="C196" s="475"/>
      <c r="D196" s="475"/>
      <c r="E196" s="476"/>
      <c r="F196" s="350"/>
      <c r="G196" s="350"/>
    </row>
    <row r="197" spans="2:7" ht="13.5" customHeight="1" outlineLevel="1" x14ac:dyDescent="0.2">
      <c r="B197" s="474" t="s">
        <v>214</v>
      </c>
      <c r="C197" s="475"/>
      <c r="D197" s="475"/>
      <c r="E197" s="475"/>
      <c r="F197" s="475"/>
      <c r="G197" s="476"/>
    </row>
    <row r="198" spans="2:7" ht="76.900000000000006" customHeight="1" outlineLevel="1" x14ac:dyDescent="0.2">
      <c r="B198" s="474" t="s">
        <v>409</v>
      </c>
      <c r="C198" s="475"/>
      <c r="D198" s="475"/>
      <c r="E198" s="476"/>
      <c r="F198" s="350"/>
      <c r="G198" s="350"/>
    </row>
    <row r="199" spans="2:7" ht="15.75" customHeight="1" outlineLevel="1" x14ac:dyDescent="0.2">
      <c r="B199" s="425" t="s">
        <v>216</v>
      </c>
      <c r="C199" s="426"/>
      <c r="D199" s="426"/>
      <c r="E199" s="426"/>
      <c r="F199" s="426"/>
      <c r="G199" s="427"/>
    </row>
    <row r="200" spans="2:7" ht="56.45" customHeight="1" outlineLevel="1" x14ac:dyDescent="0.2">
      <c r="B200" s="474" t="s">
        <v>410</v>
      </c>
      <c r="C200" s="475"/>
      <c r="D200" s="475"/>
      <c r="E200" s="476"/>
      <c r="F200" s="350"/>
      <c r="G200" s="350"/>
    </row>
    <row r="201" spans="2:7" ht="14.25" customHeight="1" outlineLevel="1" x14ac:dyDescent="0.2">
      <c r="B201" s="425" t="s">
        <v>218</v>
      </c>
      <c r="C201" s="426"/>
      <c r="D201" s="426"/>
      <c r="E201" s="426"/>
      <c r="F201" s="426"/>
      <c r="G201" s="427"/>
    </row>
    <row r="202" spans="2:7" ht="55.9" customHeight="1" outlineLevel="1" x14ac:dyDescent="0.2">
      <c r="B202" s="474" t="s">
        <v>411</v>
      </c>
      <c r="C202" s="475"/>
      <c r="D202" s="475"/>
      <c r="E202" s="476"/>
      <c r="F202" s="350"/>
      <c r="G202" s="350"/>
    </row>
    <row r="203" spans="2:7" ht="15.75" customHeight="1" outlineLevel="1" x14ac:dyDescent="0.2">
      <c r="B203" s="425" t="s">
        <v>220</v>
      </c>
      <c r="C203" s="426"/>
      <c r="D203" s="426"/>
      <c r="E203" s="426"/>
      <c r="F203" s="426"/>
      <c r="G203" s="427"/>
    </row>
    <row r="204" spans="2:7" ht="55.15" customHeight="1" outlineLevel="1" x14ac:dyDescent="0.2">
      <c r="B204" s="474" t="s">
        <v>412</v>
      </c>
      <c r="C204" s="475"/>
      <c r="D204" s="475"/>
      <c r="E204" s="476"/>
      <c r="F204" s="350"/>
      <c r="G204" s="350"/>
    </row>
    <row r="205" spans="2:7" ht="18" customHeight="1" outlineLevel="1" x14ac:dyDescent="0.2">
      <c r="B205" s="425" t="s">
        <v>222</v>
      </c>
      <c r="C205" s="426"/>
      <c r="D205" s="426"/>
      <c r="E205" s="426"/>
      <c r="F205" s="426"/>
      <c r="G205" s="427"/>
    </row>
    <row r="206" spans="2:7" ht="79.150000000000006" customHeight="1" outlineLevel="1" x14ac:dyDescent="0.2">
      <c r="B206" s="474" t="s">
        <v>223</v>
      </c>
      <c r="C206" s="475"/>
      <c r="D206" s="475"/>
      <c r="E206" s="476"/>
      <c r="F206" s="350"/>
      <c r="G206" s="350"/>
    </row>
    <row r="207" spans="2:7" ht="16.5" customHeight="1" outlineLevel="1" x14ac:dyDescent="0.2">
      <c r="B207" s="428" t="s">
        <v>224</v>
      </c>
      <c r="C207" s="429"/>
      <c r="D207" s="429"/>
      <c r="E207" s="429"/>
      <c r="F207" s="429"/>
      <c r="G207" s="430"/>
    </row>
    <row r="208" spans="2:7" ht="91.9" customHeight="1" outlineLevel="1" x14ac:dyDescent="0.2">
      <c r="B208" s="474" t="s">
        <v>413</v>
      </c>
      <c r="C208" s="475"/>
      <c r="D208" s="475"/>
      <c r="E208" s="476"/>
      <c r="F208" s="350"/>
      <c r="G208" s="350"/>
    </row>
    <row r="209" spans="1:7" ht="15" customHeight="1" outlineLevel="1" x14ac:dyDescent="0.2">
      <c r="B209" s="425" t="s">
        <v>226</v>
      </c>
      <c r="C209" s="426"/>
      <c r="D209" s="426"/>
      <c r="E209" s="426"/>
      <c r="F209" s="426"/>
      <c r="G209" s="427"/>
    </row>
    <row r="210" spans="1:7" ht="66" customHeight="1" outlineLevel="1" x14ac:dyDescent="0.2">
      <c r="B210" s="474" t="s">
        <v>414</v>
      </c>
      <c r="C210" s="475"/>
      <c r="D210" s="475"/>
      <c r="E210" s="476"/>
      <c r="F210" s="350"/>
      <c r="G210" s="350"/>
    </row>
    <row r="211" spans="1:7" ht="14.25" customHeight="1" outlineLevel="1" x14ac:dyDescent="0.2">
      <c r="B211" s="474" t="s">
        <v>227</v>
      </c>
      <c r="C211" s="475"/>
      <c r="D211" s="475"/>
      <c r="E211" s="475"/>
      <c r="F211" s="475"/>
      <c r="G211" s="476"/>
    </row>
    <row r="212" spans="1:7" ht="117.6" customHeight="1" outlineLevel="1" x14ac:dyDescent="0.2">
      <c r="B212" s="474" t="s">
        <v>470</v>
      </c>
      <c r="C212" s="475"/>
      <c r="D212" s="475"/>
      <c r="E212" s="476"/>
      <c r="F212" s="350"/>
      <c r="G212" s="350"/>
    </row>
    <row r="213" spans="1:7" ht="15" customHeight="1" outlineLevel="1" x14ac:dyDescent="0.2">
      <c r="B213" s="428" t="s">
        <v>229</v>
      </c>
      <c r="C213" s="429"/>
      <c r="D213" s="429"/>
      <c r="E213" s="429"/>
      <c r="F213" s="429"/>
      <c r="G213" s="430"/>
    </row>
    <row r="214" spans="1:7" ht="53.45" customHeight="1" outlineLevel="1" x14ac:dyDescent="0.2">
      <c r="B214" s="474" t="s">
        <v>469</v>
      </c>
      <c r="C214" s="475"/>
      <c r="D214" s="475"/>
      <c r="E214" s="476"/>
      <c r="F214" s="350"/>
      <c r="G214" s="350"/>
    </row>
    <row r="215" spans="1:7" ht="15.75" customHeight="1" outlineLevel="1" x14ac:dyDescent="0.2">
      <c r="B215" s="428" t="s">
        <v>231</v>
      </c>
      <c r="C215" s="429"/>
      <c r="D215" s="429"/>
      <c r="E215" s="429"/>
      <c r="F215" s="429"/>
      <c r="G215" s="430"/>
    </row>
    <row r="216" spans="1:7" ht="108" customHeight="1" outlineLevel="1" x14ac:dyDescent="0.2">
      <c r="B216" s="474" t="s">
        <v>471</v>
      </c>
      <c r="C216" s="475"/>
      <c r="D216" s="475"/>
      <c r="E216" s="476"/>
      <c r="F216" s="350"/>
      <c r="G216" s="350"/>
    </row>
    <row r="217" spans="1:7" x14ac:dyDescent="0.2">
      <c r="C217" s="45"/>
    </row>
    <row r="218" spans="1:7" ht="32.25" customHeight="1" x14ac:dyDescent="0.2">
      <c r="B218" s="477" t="s">
        <v>415</v>
      </c>
      <c r="C218" s="478"/>
      <c r="D218" s="478"/>
      <c r="E218" s="478"/>
      <c r="F218" s="478"/>
      <c r="G218" s="479"/>
    </row>
    <row r="219" spans="1:7" x14ac:dyDescent="0.2">
      <c r="C219" s="45"/>
    </row>
    <row r="220" spans="1:7" ht="91.5" x14ac:dyDescent="0.2">
      <c r="A220" s="242" t="s">
        <v>274</v>
      </c>
      <c r="B220" s="438" t="s">
        <v>587</v>
      </c>
      <c r="C220" s="439"/>
      <c r="D220" s="439"/>
      <c r="E220" s="439"/>
      <c r="F220" s="439"/>
      <c r="G220" s="440"/>
    </row>
    <row r="221" spans="1:7" x14ac:dyDescent="0.2">
      <c r="A221" s="7"/>
    </row>
    <row r="222" spans="1:7" x14ac:dyDescent="0.2">
      <c r="A222" s="7"/>
    </row>
    <row r="223" spans="1:7" x14ac:dyDescent="0.2">
      <c r="A223" s="7"/>
    </row>
  </sheetData>
  <mergeCells count="89">
    <mergeCell ref="A160:C160"/>
    <mergeCell ref="H165:K165"/>
    <mergeCell ref="H166:K166"/>
    <mergeCell ref="B187:G187"/>
    <mergeCell ref="B188:E188"/>
    <mergeCell ref="A162:C162"/>
    <mergeCell ref="B168:G168"/>
    <mergeCell ref="B169:F169"/>
    <mergeCell ref="A180:C180"/>
    <mergeCell ref="B185:G185"/>
    <mergeCell ref="B189:G189"/>
    <mergeCell ref="B186:E186"/>
    <mergeCell ref="A10:B10"/>
    <mergeCell ref="C10:G10"/>
    <mergeCell ref="B218:G218"/>
    <mergeCell ref="A14:A15"/>
    <mergeCell ref="B14:B15"/>
    <mergeCell ref="C14:C15"/>
    <mergeCell ref="D14:F14"/>
    <mergeCell ref="G14:G15"/>
    <mergeCell ref="A11:D11"/>
    <mergeCell ref="A12:B12"/>
    <mergeCell ref="C12:G12"/>
    <mergeCell ref="A85:C85"/>
    <mergeCell ref="A16:C16"/>
    <mergeCell ref="A22:C22"/>
    <mergeCell ref="C1:F1"/>
    <mergeCell ref="A3:G3"/>
    <mergeCell ref="A4:E4"/>
    <mergeCell ref="A9:B9"/>
    <mergeCell ref="C9:G9"/>
    <mergeCell ref="C2:F2"/>
    <mergeCell ref="A8:B8"/>
    <mergeCell ref="C7:G7"/>
    <mergeCell ref="A7:B7"/>
    <mergeCell ref="C6:G6"/>
    <mergeCell ref="A6:B6"/>
    <mergeCell ref="C5:G5"/>
    <mergeCell ref="A5:B5"/>
    <mergeCell ref="A2:B2"/>
    <mergeCell ref="A25:C25"/>
    <mergeCell ref="A31:C31"/>
    <mergeCell ref="A34:C34"/>
    <mergeCell ref="A37:C37"/>
    <mergeCell ref="A42:C42"/>
    <mergeCell ref="A50:C50"/>
    <mergeCell ref="A52:C52"/>
    <mergeCell ref="A80:C80"/>
    <mergeCell ref="A82:C82"/>
    <mergeCell ref="A158:C158"/>
    <mergeCell ref="A115:C115"/>
    <mergeCell ref="A120:C120"/>
    <mergeCell ref="A127:C127"/>
    <mergeCell ref="A130:C130"/>
    <mergeCell ref="A132:C132"/>
    <mergeCell ref="A143:D143"/>
    <mergeCell ref="A145:C145"/>
    <mergeCell ref="A149:C149"/>
    <mergeCell ref="A151:C151"/>
    <mergeCell ref="A153:C153"/>
    <mergeCell ref="A156:C156"/>
    <mergeCell ref="B190:E190"/>
    <mergeCell ref="B191:G191"/>
    <mergeCell ref="B192:E192"/>
    <mergeCell ref="B193:G193"/>
    <mergeCell ref="B194:E194"/>
    <mergeCell ref="B195:G195"/>
    <mergeCell ref="B196:E196"/>
    <mergeCell ref="B207:G207"/>
    <mergeCell ref="B208:E208"/>
    <mergeCell ref="B209:G209"/>
    <mergeCell ref="B197:G197"/>
    <mergeCell ref="B198:E198"/>
    <mergeCell ref="B199:G199"/>
    <mergeCell ref="B200:E200"/>
    <mergeCell ref="B201:G201"/>
    <mergeCell ref="B202:E202"/>
    <mergeCell ref="B203:G203"/>
    <mergeCell ref="B204:E204"/>
    <mergeCell ref="B205:G205"/>
    <mergeCell ref="B206:E206"/>
    <mergeCell ref="B220:G220"/>
    <mergeCell ref="B210:E210"/>
    <mergeCell ref="B211:G211"/>
    <mergeCell ref="B212:E212"/>
    <mergeCell ref="B213:G213"/>
    <mergeCell ref="B214:E214"/>
    <mergeCell ref="B215:G215"/>
    <mergeCell ref="B216:E216"/>
  </mergeCells>
  <hyperlinks>
    <hyperlink ref="C184" r:id="rId1" xr:uid="{63B3F028-AF9F-4560-B3E0-962A8FDB72D8}"/>
  </hyperlinks>
  <pageMargins left="0.7" right="0.7" top="0.75" bottom="0.75" header="0.3" footer="0.3"/>
  <pageSetup paperSize="9" orientation="portrait" r:id="rId2"/>
  <customProperties>
    <customPr name="EpmWorksheetKeyString_GUID" r:id="rId3"/>
  </customProperties>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54"/>
  <sheetViews>
    <sheetView zoomScaleNormal="100" workbookViewId="0">
      <selection sqref="A1:B1"/>
    </sheetView>
  </sheetViews>
  <sheetFormatPr defaultRowHeight="12.75" outlineLevelRow="1" x14ac:dyDescent="0.2"/>
  <cols>
    <col min="1" max="1" width="4.140625" customWidth="1"/>
    <col min="2" max="2" width="75" customWidth="1"/>
    <col min="3" max="3" width="15.140625" customWidth="1"/>
    <col min="4" max="5" width="4.42578125" style="75" customWidth="1"/>
    <col min="6" max="6" width="4.85546875" style="75" customWidth="1"/>
    <col min="7" max="7" width="50.85546875" style="75" customWidth="1"/>
    <col min="8" max="8" width="54.42578125" style="95" customWidth="1"/>
  </cols>
  <sheetData>
    <row r="1" spans="1:8" ht="15.75" x14ac:dyDescent="0.2">
      <c r="A1" s="545" t="s">
        <v>294</v>
      </c>
      <c r="B1" s="546"/>
      <c r="C1" s="495" t="s">
        <v>40</v>
      </c>
      <c r="D1" s="495"/>
      <c r="E1" s="495"/>
      <c r="F1" s="495"/>
      <c r="G1" s="352"/>
      <c r="H1" s="101"/>
    </row>
    <row r="2" spans="1:8" ht="13.5" thickBot="1" x14ac:dyDescent="0.25">
      <c r="A2" s="383" t="s">
        <v>928</v>
      </c>
      <c r="B2" s="384"/>
      <c r="C2" s="382" t="s">
        <v>919</v>
      </c>
      <c r="D2" s="382"/>
      <c r="E2" s="382"/>
      <c r="F2" s="382"/>
      <c r="H2" s="96"/>
    </row>
    <row r="3" spans="1:8" ht="48" customHeight="1" thickBot="1" x14ac:dyDescent="0.25">
      <c r="A3" s="547" t="s">
        <v>741</v>
      </c>
      <c r="B3" s="548"/>
      <c r="C3" s="548"/>
      <c r="D3" s="548"/>
      <c r="E3" s="548"/>
      <c r="F3" s="548"/>
      <c r="G3" s="549"/>
      <c r="H3" s="101"/>
    </row>
    <row r="4" spans="1:8" ht="13.5" thickBot="1" x14ac:dyDescent="0.25">
      <c r="A4" s="499"/>
      <c r="B4" s="500"/>
      <c r="C4" s="500"/>
      <c r="D4" s="500"/>
      <c r="E4" s="500"/>
      <c r="H4" s="101"/>
    </row>
    <row r="5" spans="1:8" ht="33" customHeight="1" x14ac:dyDescent="0.2">
      <c r="A5" s="543" t="s">
        <v>272</v>
      </c>
      <c r="B5" s="544"/>
      <c r="C5" s="511"/>
      <c r="D5" s="512"/>
      <c r="E5" s="512"/>
      <c r="F5" s="512"/>
      <c r="G5" s="513"/>
      <c r="H5" s="101"/>
    </row>
    <row r="6" spans="1:8" ht="18" customHeight="1" x14ac:dyDescent="0.2">
      <c r="A6" s="506" t="s">
        <v>287</v>
      </c>
      <c r="B6" s="507"/>
      <c r="C6" s="508"/>
      <c r="D6" s="509"/>
      <c r="E6" s="509"/>
      <c r="F6" s="509"/>
      <c r="G6" s="510"/>
      <c r="H6" s="101"/>
    </row>
    <row r="7" spans="1:8" ht="16.5" customHeight="1" x14ac:dyDescent="0.2">
      <c r="A7" s="506" t="s">
        <v>288</v>
      </c>
      <c r="B7" s="507"/>
      <c r="C7" s="508"/>
      <c r="D7" s="509"/>
      <c r="E7" s="509"/>
      <c r="F7" s="509"/>
      <c r="G7" s="510"/>
      <c r="H7" s="101"/>
    </row>
    <row r="8" spans="1:8" ht="18" customHeight="1" x14ac:dyDescent="0.2">
      <c r="A8" s="506" t="s">
        <v>17</v>
      </c>
      <c r="B8" s="507"/>
      <c r="C8" s="353"/>
      <c r="D8" s="354"/>
      <c r="E8" s="354"/>
      <c r="F8" s="354"/>
      <c r="G8" s="355"/>
      <c r="H8" s="101"/>
    </row>
    <row r="9" spans="1:8" ht="15.75" customHeight="1" x14ac:dyDescent="0.2">
      <c r="A9" s="541" t="s">
        <v>41</v>
      </c>
      <c r="B9" s="542"/>
      <c r="C9" s="503"/>
      <c r="D9" s="504"/>
      <c r="E9" s="504"/>
      <c r="F9" s="504"/>
      <c r="G9" s="505"/>
      <c r="H9" s="101"/>
    </row>
    <row r="10" spans="1:8" ht="14.25" customHeight="1" thickBot="1" x14ac:dyDescent="0.25">
      <c r="A10" s="539" t="s">
        <v>42</v>
      </c>
      <c r="B10" s="540"/>
      <c r="C10" s="518"/>
      <c r="D10" s="519"/>
      <c r="E10" s="519"/>
      <c r="F10" s="519"/>
      <c r="G10" s="520"/>
      <c r="H10" s="101"/>
    </row>
    <row r="11" spans="1:8" ht="11.25" customHeight="1" thickBot="1" x14ac:dyDescent="0.25">
      <c r="A11" s="550"/>
      <c r="B11" s="550"/>
      <c r="C11" s="550"/>
      <c r="D11" s="550"/>
      <c r="H11" s="101"/>
    </row>
    <row r="12" spans="1:8" ht="119.25" customHeight="1" thickBot="1" x14ac:dyDescent="0.25">
      <c r="A12" s="530" t="s">
        <v>39</v>
      </c>
      <c r="B12" s="531"/>
      <c r="C12" s="532" t="s">
        <v>936</v>
      </c>
      <c r="D12" s="533"/>
      <c r="E12" s="533"/>
      <c r="F12" s="533"/>
      <c r="G12" s="534"/>
      <c r="H12" s="96"/>
    </row>
    <row r="13" spans="1:8" ht="15.75" customHeight="1" x14ac:dyDescent="0.2">
      <c r="A13" s="7"/>
      <c r="B13" s="1"/>
      <c r="C13" s="45"/>
      <c r="H13" s="102"/>
    </row>
    <row r="14" spans="1:8" ht="21" customHeight="1" x14ac:dyDescent="0.2">
      <c r="A14" s="521" t="s">
        <v>38</v>
      </c>
      <c r="B14" s="521" t="s">
        <v>16</v>
      </c>
      <c r="C14" s="522" t="s">
        <v>4</v>
      </c>
      <c r="D14" s="553" t="s">
        <v>198</v>
      </c>
      <c r="E14" s="554"/>
      <c r="F14" s="555"/>
      <c r="G14" s="527" t="s">
        <v>9</v>
      </c>
      <c r="H14" s="102"/>
    </row>
    <row r="15" spans="1:8" ht="19.899999999999999" customHeight="1" x14ac:dyDescent="0.2">
      <c r="A15" s="551"/>
      <c r="B15" s="551"/>
      <c r="C15" s="552"/>
      <c r="D15" s="357" t="s">
        <v>6</v>
      </c>
      <c r="E15" s="357" t="s">
        <v>7</v>
      </c>
      <c r="F15" s="357" t="s">
        <v>8</v>
      </c>
      <c r="G15" s="556"/>
      <c r="H15" s="102"/>
    </row>
    <row r="16" spans="1:8" ht="19.5" customHeight="1" x14ac:dyDescent="0.2">
      <c r="A16" s="391" t="s">
        <v>429</v>
      </c>
      <c r="B16" s="392"/>
      <c r="C16" s="392"/>
      <c r="D16" s="110"/>
      <c r="E16" s="110"/>
      <c r="F16" s="110"/>
      <c r="G16" s="108"/>
      <c r="H16" s="102"/>
    </row>
    <row r="17" spans="1:12" ht="51" customHeight="1" x14ac:dyDescent="0.2">
      <c r="A17" s="71">
        <v>1</v>
      </c>
      <c r="B17" s="212" t="s">
        <v>931</v>
      </c>
      <c r="C17" s="232" t="s">
        <v>930</v>
      </c>
      <c r="D17" s="272"/>
      <c r="E17" s="272"/>
      <c r="F17" s="272"/>
      <c r="G17" s="273"/>
      <c r="H17" s="102"/>
    </row>
    <row r="18" spans="1:12" ht="66.599999999999994" customHeight="1" x14ac:dyDescent="0.2">
      <c r="A18" s="72">
        <v>2</v>
      </c>
      <c r="B18" s="212" t="s">
        <v>532</v>
      </c>
      <c r="C18" s="232" t="s">
        <v>47</v>
      </c>
      <c r="D18" s="274"/>
      <c r="E18" s="274"/>
      <c r="F18" s="274"/>
      <c r="G18" s="231"/>
      <c r="H18" s="96"/>
    </row>
    <row r="19" spans="1:12" ht="174" customHeight="1" x14ac:dyDescent="0.2">
      <c r="A19" s="4">
        <v>3</v>
      </c>
      <c r="B19" s="208" t="s">
        <v>665</v>
      </c>
      <c r="C19" s="205" t="s">
        <v>479</v>
      </c>
      <c r="D19" s="206"/>
      <c r="E19" s="206"/>
      <c r="F19" s="206"/>
      <c r="G19" s="231"/>
      <c r="H19" s="96"/>
    </row>
    <row r="20" spans="1:12" s="75" customFormat="1" ht="68.25" customHeight="1" x14ac:dyDescent="0.2">
      <c r="A20" s="4">
        <v>4</v>
      </c>
      <c r="B20" s="275" t="s">
        <v>632</v>
      </c>
      <c r="C20" s="209" t="s">
        <v>514</v>
      </c>
      <c r="D20" s="206"/>
      <c r="E20" s="206"/>
      <c r="F20" s="206"/>
      <c r="G20" s="215"/>
      <c r="H20" s="96"/>
      <c r="I20" s="90"/>
      <c r="J20" s="91"/>
      <c r="K20" s="92"/>
      <c r="L20" s="92"/>
    </row>
    <row r="21" spans="1:12" ht="26.25" customHeight="1" x14ac:dyDescent="0.2">
      <c r="A21" s="557" t="s">
        <v>199</v>
      </c>
      <c r="B21" s="412"/>
      <c r="C21" s="412"/>
      <c r="D21" s="412"/>
      <c r="E21" s="110"/>
      <c r="F21" s="110"/>
      <c r="G21" s="109"/>
      <c r="H21" s="102"/>
    </row>
    <row r="22" spans="1:12" ht="70.900000000000006" customHeight="1" x14ac:dyDescent="0.2">
      <c r="A22" s="73">
        <v>5</v>
      </c>
      <c r="B22" s="190" t="s">
        <v>535</v>
      </c>
      <c r="C22" s="300" t="s">
        <v>18</v>
      </c>
      <c r="D22" s="297"/>
      <c r="E22" s="297"/>
      <c r="F22" s="297"/>
      <c r="G22" s="301"/>
      <c r="H22" s="102"/>
    </row>
    <row r="23" spans="1:12" ht="67.5" customHeight="1" x14ac:dyDescent="0.2">
      <c r="A23" s="8">
        <v>6</v>
      </c>
      <c r="B23" s="190" t="s">
        <v>631</v>
      </c>
      <c r="C23" s="302" t="s">
        <v>50</v>
      </c>
      <c r="D23" s="248"/>
      <c r="E23" s="248"/>
      <c r="F23" s="248"/>
      <c r="G23" s="246"/>
      <c r="H23" s="96"/>
    </row>
    <row r="24" spans="1:12" ht="95.45" customHeight="1" x14ac:dyDescent="0.2">
      <c r="A24" s="8">
        <v>7</v>
      </c>
      <c r="B24" s="190" t="s">
        <v>536</v>
      </c>
      <c r="C24" s="302" t="s">
        <v>596</v>
      </c>
      <c r="D24" s="248"/>
      <c r="E24" s="248"/>
      <c r="F24" s="248"/>
      <c r="G24" s="246"/>
      <c r="H24" s="102"/>
    </row>
    <row r="25" spans="1:12" ht="30.6" customHeight="1" x14ac:dyDescent="0.2">
      <c r="A25" s="417" t="s">
        <v>295</v>
      </c>
      <c r="B25" s="558"/>
      <c r="C25" s="558"/>
      <c r="D25" s="111"/>
      <c r="E25" s="111"/>
      <c r="F25" s="111"/>
      <c r="G25" s="13"/>
      <c r="H25" s="101"/>
    </row>
    <row r="26" spans="1:12" ht="57.95" customHeight="1" x14ac:dyDescent="0.2">
      <c r="A26" s="4">
        <v>8</v>
      </c>
      <c r="B26" s="231" t="s">
        <v>728</v>
      </c>
      <c r="C26" s="276" t="s">
        <v>296</v>
      </c>
      <c r="D26" s="258"/>
      <c r="E26" s="258"/>
      <c r="F26" s="258"/>
      <c r="G26" s="231"/>
      <c r="H26" s="103"/>
    </row>
    <row r="27" spans="1:12" ht="62.45" customHeight="1" x14ac:dyDescent="0.2">
      <c r="A27" s="8">
        <v>9</v>
      </c>
      <c r="B27" s="234" t="s">
        <v>715</v>
      </c>
      <c r="C27" s="276"/>
      <c r="D27" s="258"/>
      <c r="E27" s="258"/>
      <c r="F27" s="258"/>
      <c r="G27" s="231"/>
      <c r="H27" s="96"/>
    </row>
    <row r="28" spans="1:12" ht="53.25" customHeight="1" x14ac:dyDescent="0.2">
      <c r="A28" s="8">
        <v>10</v>
      </c>
      <c r="B28" s="234" t="s">
        <v>716</v>
      </c>
      <c r="C28" s="276"/>
      <c r="D28" s="258"/>
      <c r="E28" s="258"/>
      <c r="F28" s="258"/>
      <c r="G28" s="231"/>
      <c r="H28" s="104"/>
    </row>
    <row r="29" spans="1:12" ht="43.9" customHeight="1" x14ac:dyDescent="0.2">
      <c r="A29" s="74">
        <v>11</v>
      </c>
      <c r="B29" s="234" t="s">
        <v>717</v>
      </c>
      <c r="C29" s="276"/>
      <c r="D29" s="258"/>
      <c r="E29" s="258"/>
      <c r="F29" s="258"/>
      <c r="G29" s="231"/>
      <c r="H29" s="104"/>
    </row>
    <row r="30" spans="1:12" ht="89.45" customHeight="1" x14ac:dyDescent="0.2">
      <c r="A30" s="55">
        <v>12</v>
      </c>
      <c r="B30" s="234" t="s">
        <v>718</v>
      </c>
      <c r="C30" s="276"/>
      <c r="D30" s="258"/>
      <c r="E30" s="258"/>
      <c r="F30" s="258"/>
      <c r="G30" s="231"/>
      <c r="H30" s="96"/>
    </row>
    <row r="31" spans="1:12" ht="60.6" customHeight="1" x14ac:dyDescent="0.2">
      <c r="A31" s="8">
        <v>13</v>
      </c>
      <c r="B31" s="234" t="s">
        <v>719</v>
      </c>
      <c r="C31" s="276"/>
      <c r="D31" s="258"/>
      <c r="E31" s="258"/>
      <c r="F31" s="258"/>
      <c r="G31" s="231"/>
      <c r="H31" s="102"/>
    </row>
    <row r="32" spans="1:12" ht="60.6" customHeight="1" x14ac:dyDescent="0.2">
      <c r="A32" s="8">
        <v>14</v>
      </c>
      <c r="B32" s="233" t="s">
        <v>729</v>
      </c>
      <c r="C32" s="277"/>
      <c r="D32" s="258"/>
      <c r="E32" s="258"/>
      <c r="F32" s="258"/>
      <c r="G32" s="278"/>
      <c r="H32" s="103"/>
    </row>
    <row r="33" spans="1:8" ht="60.6" customHeight="1" x14ac:dyDescent="0.2">
      <c r="A33" s="8">
        <v>15</v>
      </c>
      <c r="B33" s="233" t="s">
        <v>730</v>
      </c>
      <c r="C33" s="279"/>
      <c r="D33" s="258"/>
      <c r="E33" s="258"/>
      <c r="F33" s="258"/>
      <c r="G33" s="231"/>
      <c r="H33" s="103"/>
    </row>
    <row r="34" spans="1:8" ht="28.15" customHeight="1" x14ac:dyDescent="0.2">
      <c r="A34" s="417" t="s">
        <v>423</v>
      </c>
      <c r="B34" s="559"/>
      <c r="C34" s="559"/>
      <c r="D34" s="14"/>
      <c r="E34" s="14"/>
      <c r="F34" s="14"/>
      <c r="G34" s="13"/>
      <c r="H34" s="101"/>
    </row>
    <row r="35" spans="1:8" ht="107.25" customHeight="1" x14ac:dyDescent="0.2">
      <c r="A35" s="4">
        <v>16</v>
      </c>
      <c r="B35" s="193" t="s">
        <v>560</v>
      </c>
      <c r="C35" s="195" t="s">
        <v>425</v>
      </c>
      <c r="D35" s="248"/>
      <c r="E35" s="248"/>
      <c r="F35" s="248"/>
      <c r="G35" s="246"/>
      <c r="H35" s="102"/>
    </row>
    <row r="36" spans="1:8" ht="60.6" customHeight="1" x14ac:dyDescent="0.2">
      <c r="A36" s="8">
        <v>17</v>
      </c>
      <c r="B36" s="193" t="s">
        <v>672</v>
      </c>
      <c r="C36" s="195" t="s">
        <v>426</v>
      </c>
      <c r="D36" s="248"/>
      <c r="E36" s="248"/>
      <c r="F36" s="248"/>
      <c r="G36" s="246"/>
      <c r="H36" s="96"/>
    </row>
    <row r="37" spans="1:8" ht="71.45" customHeight="1" x14ac:dyDescent="0.2">
      <c r="A37" s="8">
        <v>18</v>
      </c>
      <c r="B37" s="193" t="s">
        <v>561</v>
      </c>
      <c r="C37" s="195" t="s">
        <v>427</v>
      </c>
      <c r="D37" s="248"/>
      <c r="E37" s="248"/>
      <c r="F37" s="248"/>
      <c r="G37" s="246"/>
      <c r="H37" s="104"/>
    </row>
    <row r="38" spans="1:8" ht="60.6" customHeight="1" x14ac:dyDescent="0.2">
      <c r="A38" s="56" t="s">
        <v>748</v>
      </c>
      <c r="B38" s="194" t="s">
        <v>720</v>
      </c>
      <c r="C38" s="303" t="s">
        <v>297</v>
      </c>
      <c r="D38" s="248"/>
      <c r="E38" s="248"/>
      <c r="F38" s="248"/>
      <c r="G38" s="246"/>
      <c r="H38" s="103"/>
    </row>
    <row r="39" spans="1:8" ht="28.9" customHeight="1" x14ac:dyDescent="0.2">
      <c r="A39" s="417" t="s">
        <v>298</v>
      </c>
      <c r="B39" s="491"/>
      <c r="C39" s="491"/>
      <c r="D39" s="14"/>
      <c r="E39" s="14"/>
      <c r="F39" s="14"/>
      <c r="G39" s="13"/>
      <c r="H39" s="101"/>
    </row>
    <row r="40" spans="1:8" ht="42.6" customHeight="1" x14ac:dyDescent="0.2">
      <c r="A40" s="4">
        <v>20</v>
      </c>
      <c r="B40" s="215" t="s">
        <v>299</v>
      </c>
      <c r="C40" s="304" t="s">
        <v>310</v>
      </c>
      <c r="D40" s="258"/>
      <c r="E40" s="258"/>
      <c r="F40" s="258"/>
      <c r="G40" s="231"/>
      <c r="H40" s="104"/>
    </row>
    <row r="41" spans="1:8" ht="36.6" customHeight="1" x14ac:dyDescent="0.2">
      <c r="A41" s="417" t="s">
        <v>424</v>
      </c>
      <c r="B41" s="559"/>
      <c r="C41" s="559"/>
      <c r="D41" s="14"/>
      <c r="E41" s="14"/>
      <c r="F41" s="14"/>
      <c r="G41" s="13"/>
      <c r="H41" s="101"/>
    </row>
    <row r="42" spans="1:8" ht="84.6" customHeight="1" x14ac:dyDescent="0.2">
      <c r="A42" s="4">
        <v>21</v>
      </c>
      <c r="B42" s="193" t="s">
        <v>723</v>
      </c>
      <c r="C42" s="251" t="s">
        <v>724</v>
      </c>
      <c r="D42" s="248"/>
      <c r="E42" s="248"/>
      <c r="F42" s="248"/>
      <c r="G42" s="246"/>
      <c r="H42" s="104"/>
    </row>
    <row r="43" spans="1:8" ht="20.45" customHeight="1" x14ac:dyDescent="0.2">
      <c r="A43" s="490" t="s">
        <v>300</v>
      </c>
      <c r="B43" s="491"/>
      <c r="C43" s="492"/>
      <c r="D43" s="112"/>
      <c r="E43" s="112"/>
      <c r="F43" s="112"/>
      <c r="G43" s="11"/>
      <c r="H43" s="105"/>
    </row>
    <row r="44" spans="1:8" ht="81" customHeight="1" x14ac:dyDescent="0.2">
      <c r="A44" s="67">
        <v>22</v>
      </c>
      <c r="B44" s="204" t="s">
        <v>727</v>
      </c>
      <c r="C44" s="222" t="s">
        <v>722</v>
      </c>
      <c r="D44" s="258"/>
      <c r="E44" s="258"/>
      <c r="F44" s="258"/>
      <c r="G44" s="231"/>
      <c r="H44" s="106"/>
    </row>
    <row r="45" spans="1:8" ht="21.75" customHeight="1" x14ac:dyDescent="0.2">
      <c r="A45" s="560" t="s">
        <v>301</v>
      </c>
      <c r="B45" s="392"/>
      <c r="C45" s="421"/>
      <c r="D45" s="111"/>
      <c r="E45" s="111"/>
      <c r="F45" s="111"/>
      <c r="G45" s="13"/>
      <c r="H45" s="101"/>
    </row>
    <row r="46" spans="1:8" ht="69.599999999999994" customHeight="1" x14ac:dyDescent="0.2">
      <c r="A46" s="23">
        <v>23</v>
      </c>
      <c r="B46" s="194" t="s">
        <v>740</v>
      </c>
      <c r="C46" s="253" t="s">
        <v>302</v>
      </c>
      <c r="D46" s="248"/>
      <c r="E46" s="248"/>
      <c r="F46" s="248"/>
      <c r="G46" s="246"/>
      <c r="H46" s="96"/>
    </row>
    <row r="47" spans="1:8" ht="24" customHeight="1" x14ac:dyDescent="0.2">
      <c r="A47" s="560" t="s">
        <v>43</v>
      </c>
      <c r="B47" s="392"/>
      <c r="C47" s="421"/>
      <c r="D47" s="111"/>
      <c r="E47" s="111"/>
      <c r="F47" s="111"/>
      <c r="G47" s="13"/>
      <c r="H47" s="101"/>
    </row>
    <row r="48" spans="1:8" ht="88.5" customHeight="1" x14ac:dyDescent="0.2">
      <c r="A48" s="23">
        <v>24</v>
      </c>
      <c r="B48" s="212" t="s">
        <v>675</v>
      </c>
      <c r="C48" s="226" t="s">
        <v>63</v>
      </c>
      <c r="D48" s="258"/>
      <c r="E48" s="258"/>
      <c r="F48" s="258"/>
      <c r="G48" s="231"/>
      <c r="H48" s="96"/>
    </row>
    <row r="49" spans="1:8" ht="177.95" customHeight="1" x14ac:dyDescent="0.2">
      <c r="A49" s="561" t="s">
        <v>731</v>
      </c>
      <c r="B49" s="562"/>
      <c r="C49" s="563" t="s">
        <v>732</v>
      </c>
      <c r="D49" s="563"/>
      <c r="E49" s="563"/>
      <c r="F49" s="563"/>
      <c r="G49" s="564"/>
      <c r="H49" s="101"/>
    </row>
    <row r="50" spans="1:8" ht="69" customHeight="1" x14ac:dyDescent="0.2">
      <c r="A50" s="23">
        <v>25</v>
      </c>
      <c r="B50" s="190" t="s">
        <v>733</v>
      </c>
      <c r="C50" s="251" t="s">
        <v>303</v>
      </c>
      <c r="D50" s="248"/>
      <c r="E50" s="248"/>
      <c r="F50" s="248"/>
      <c r="G50" s="290"/>
      <c r="H50" s="101"/>
    </row>
    <row r="51" spans="1:8" ht="97.15" customHeight="1" x14ac:dyDescent="0.2">
      <c r="A51" s="23">
        <v>26</v>
      </c>
      <c r="B51" s="190" t="s">
        <v>734</v>
      </c>
      <c r="C51" s="251" t="s">
        <v>304</v>
      </c>
      <c r="D51" s="248"/>
      <c r="E51" s="248"/>
      <c r="F51" s="248"/>
      <c r="G51" s="290"/>
      <c r="H51" s="101"/>
    </row>
    <row r="52" spans="1:8" ht="97.15" customHeight="1" x14ac:dyDescent="0.2">
      <c r="A52" s="4">
        <v>27</v>
      </c>
      <c r="B52" s="194" t="s">
        <v>492</v>
      </c>
      <c r="C52" s="253" t="s">
        <v>493</v>
      </c>
      <c r="D52" s="248"/>
      <c r="E52" s="248"/>
      <c r="F52" s="248"/>
      <c r="G52" s="290"/>
      <c r="H52" s="103"/>
    </row>
    <row r="53" spans="1:8" ht="145.15" customHeight="1" x14ac:dyDescent="0.2">
      <c r="A53" s="23">
        <v>28</v>
      </c>
      <c r="B53" s="190" t="s">
        <v>735</v>
      </c>
      <c r="C53" s="251" t="s">
        <v>305</v>
      </c>
      <c r="D53" s="248"/>
      <c r="E53" s="248"/>
      <c r="F53" s="248"/>
      <c r="G53" s="290"/>
      <c r="H53" s="107"/>
    </row>
    <row r="54" spans="1:8" ht="42.6" customHeight="1" x14ac:dyDescent="0.2">
      <c r="A54" s="23">
        <v>29</v>
      </c>
      <c r="B54" s="190" t="s">
        <v>736</v>
      </c>
      <c r="C54" s="195" t="s">
        <v>577</v>
      </c>
      <c r="D54" s="193"/>
      <c r="E54" s="193"/>
      <c r="F54" s="193"/>
      <c r="G54" s="193"/>
      <c r="H54" s="96"/>
    </row>
    <row r="55" spans="1:8" ht="62.45" customHeight="1" x14ac:dyDescent="0.2">
      <c r="A55" s="23">
        <v>30</v>
      </c>
      <c r="B55" s="190" t="s">
        <v>737</v>
      </c>
      <c r="C55" s="251" t="s">
        <v>77</v>
      </c>
      <c r="D55" s="248"/>
      <c r="E55" s="248"/>
      <c r="F55" s="248"/>
      <c r="G55" s="290"/>
    </row>
    <row r="56" spans="1:8" ht="49.5" customHeight="1" x14ac:dyDescent="0.2">
      <c r="A56" s="23">
        <v>31</v>
      </c>
      <c r="B56" s="190" t="s">
        <v>76</v>
      </c>
      <c r="C56" s="305" t="s">
        <v>75</v>
      </c>
      <c r="D56" s="248"/>
      <c r="E56" s="248"/>
      <c r="F56" s="248"/>
      <c r="G56" s="290"/>
      <c r="H56" s="101"/>
    </row>
    <row r="57" spans="1:8" ht="27" customHeight="1" x14ac:dyDescent="0.2">
      <c r="A57" s="560" t="s">
        <v>15</v>
      </c>
      <c r="B57" s="392"/>
      <c r="C57" s="421"/>
      <c r="D57" s="111"/>
      <c r="E57" s="111"/>
      <c r="F57" s="111"/>
      <c r="G57" s="13"/>
      <c r="H57" s="101"/>
    </row>
    <row r="58" spans="1:8" ht="36.6" customHeight="1" x14ac:dyDescent="0.2">
      <c r="A58" s="23">
        <v>32</v>
      </c>
      <c r="B58" s="204" t="s">
        <v>738</v>
      </c>
      <c r="C58" s="222" t="s">
        <v>306</v>
      </c>
      <c r="D58" s="258"/>
      <c r="E58" s="258"/>
      <c r="F58" s="258"/>
      <c r="G58" s="231"/>
      <c r="H58" s="104"/>
    </row>
    <row r="59" spans="1:8" ht="26.45" customHeight="1" x14ac:dyDescent="0.2">
      <c r="A59" s="560" t="s">
        <v>12</v>
      </c>
      <c r="B59" s="392"/>
      <c r="C59" s="421"/>
      <c r="D59" s="111"/>
      <c r="E59" s="111"/>
      <c r="F59" s="111"/>
      <c r="G59" s="13"/>
      <c r="H59" s="101"/>
    </row>
    <row r="60" spans="1:8" ht="34.15" customHeight="1" x14ac:dyDescent="0.2">
      <c r="A60" s="23">
        <v>33</v>
      </c>
      <c r="B60" s="193" t="s">
        <v>739</v>
      </c>
      <c r="C60" s="305" t="s">
        <v>307</v>
      </c>
      <c r="D60" s="248"/>
      <c r="E60" s="248"/>
      <c r="F60" s="248"/>
      <c r="G60" s="290"/>
      <c r="H60" s="101"/>
    </row>
    <row r="61" spans="1:8" s="3" customFormat="1" ht="24" customHeight="1" x14ac:dyDescent="0.2">
      <c r="A61" s="431" t="s">
        <v>881</v>
      </c>
      <c r="B61" s="432"/>
      <c r="C61" s="432"/>
      <c r="D61" s="24"/>
      <c r="E61" s="24"/>
      <c r="F61" s="24"/>
      <c r="G61" s="25"/>
      <c r="H61" s="147"/>
    </row>
    <row r="62" spans="1:8" s="3" customFormat="1" ht="54" customHeight="1" x14ac:dyDescent="0.2">
      <c r="A62" s="88">
        <v>34</v>
      </c>
      <c r="B62" s="218" t="s">
        <v>917</v>
      </c>
      <c r="C62" s="209" t="s">
        <v>882</v>
      </c>
      <c r="D62" s="212"/>
      <c r="E62" s="212"/>
      <c r="F62" s="212"/>
      <c r="G62" s="259"/>
      <c r="H62" s="96"/>
    </row>
    <row r="63" spans="1:8" ht="27.75" customHeight="1" x14ac:dyDescent="0.2">
      <c r="A63" s="560" t="s">
        <v>308</v>
      </c>
      <c r="B63" s="392"/>
      <c r="C63" s="421"/>
      <c r="D63" s="111"/>
      <c r="E63" s="111"/>
      <c r="F63" s="111"/>
      <c r="G63" s="13"/>
      <c r="H63" s="101"/>
    </row>
    <row r="64" spans="1:8" ht="42" customHeight="1" x14ac:dyDescent="0.2">
      <c r="A64" s="23">
        <v>35</v>
      </c>
      <c r="B64" s="190" t="s">
        <v>428</v>
      </c>
      <c r="C64" s="251"/>
      <c r="D64" s="248"/>
      <c r="E64" s="248"/>
      <c r="F64" s="248"/>
      <c r="G64" s="246"/>
      <c r="H64" s="104"/>
    </row>
    <row r="65" spans="1:12" ht="94.9" customHeight="1" x14ac:dyDescent="0.2">
      <c r="A65" s="23">
        <v>36</v>
      </c>
      <c r="B65" s="194" t="s">
        <v>909</v>
      </c>
      <c r="C65" s="195" t="s">
        <v>725</v>
      </c>
      <c r="D65" s="193"/>
      <c r="E65" s="193"/>
      <c r="F65" s="306"/>
      <c r="G65" s="193"/>
      <c r="H65" s="96"/>
      <c r="I65" s="77"/>
      <c r="J65" s="77"/>
      <c r="K65" s="77"/>
      <c r="L65" s="76"/>
    </row>
    <row r="66" spans="1:12" ht="94.9" customHeight="1" x14ac:dyDescent="0.2">
      <c r="A66" s="23">
        <v>37</v>
      </c>
      <c r="B66" s="194" t="s">
        <v>726</v>
      </c>
      <c r="C66" s="253" t="s">
        <v>721</v>
      </c>
      <c r="D66" s="253"/>
      <c r="E66" s="193"/>
      <c r="F66" s="306"/>
      <c r="G66" s="193"/>
      <c r="H66" s="103"/>
      <c r="I66" s="77"/>
      <c r="J66" s="77"/>
      <c r="K66" s="77"/>
      <c r="L66" s="76"/>
    </row>
    <row r="67" spans="1:12" ht="112.15" customHeight="1" x14ac:dyDescent="0.2">
      <c r="A67" s="23">
        <v>38</v>
      </c>
      <c r="B67" s="194" t="s">
        <v>911</v>
      </c>
      <c r="C67" s="195" t="s">
        <v>473</v>
      </c>
      <c r="D67" s="193"/>
      <c r="E67" s="193"/>
      <c r="F67" s="193"/>
      <c r="G67" s="252"/>
      <c r="H67" s="96"/>
    </row>
    <row r="68" spans="1:12" ht="104.45" customHeight="1" x14ac:dyDescent="0.2">
      <c r="A68" s="23">
        <v>39</v>
      </c>
      <c r="B68" s="193" t="s">
        <v>656</v>
      </c>
      <c r="C68" s="191" t="s">
        <v>259</v>
      </c>
      <c r="D68" s="193"/>
      <c r="E68" s="193"/>
      <c r="F68" s="193"/>
      <c r="G68" s="253"/>
      <c r="H68" s="96"/>
    </row>
    <row r="69" spans="1:12" ht="99.6" customHeight="1" x14ac:dyDescent="0.2">
      <c r="A69" s="47" t="s">
        <v>260</v>
      </c>
      <c r="B69" s="470" t="s">
        <v>237</v>
      </c>
      <c r="C69" s="471"/>
      <c r="D69" s="471"/>
      <c r="E69" s="471"/>
      <c r="F69" s="471"/>
      <c r="G69" s="472"/>
      <c r="H69" s="104"/>
    </row>
    <row r="70" spans="1:12" ht="154.9" customHeight="1" x14ac:dyDescent="0.2">
      <c r="A70" s="47" t="s">
        <v>261</v>
      </c>
      <c r="B70" s="433" t="s">
        <v>584</v>
      </c>
      <c r="C70" s="434"/>
      <c r="D70" s="434"/>
      <c r="E70" s="434"/>
      <c r="F70" s="435"/>
      <c r="G70" s="351" t="s">
        <v>528</v>
      </c>
      <c r="H70" s="96"/>
    </row>
    <row r="71" spans="1:12" ht="192" customHeight="1" outlineLevel="1" x14ac:dyDescent="0.2">
      <c r="A71" s="23" t="s">
        <v>267</v>
      </c>
      <c r="B71" s="193" t="s">
        <v>585</v>
      </c>
      <c r="C71" s="191" t="s">
        <v>90</v>
      </c>
      <c r="D71" s="193"/>
      <c r="E71" s="193"/>
      <c r="F71" s="193"/>
      <c r="G71" s="193"/>
      <c r="H71" s="104"/>
    </row>
    <row r="72" spans="1:12" ht="84" customHeight="1" outlineLevel="1" x14ac:dyDescent="0.2">
      <c r="A72" s="28" t="s">
        <v>262</v>
      </c>
      <c r="B72" s="255" t="s">
        <v>657</v>
      </c>
      <c r="C72" s="191"/>
      <c r="D72" s="193"/>
      <c r="E72" s="193"/>
      <c r="F72" s="193"/>
      <c r="G72" s="193"/>
      <c r="H72" s="96"/>
    </row>
    <row r="73" spans="1:12" ht="136.5" customHeight="1" outlineLevel="1" x14ac:dyDescent="0.2">
      <c r="A73" s="23" t="s">
        <v>263</v>
      </c>
      <c r="B73" s="256" t="s">
        <v>586</v>
      </c>
      <c r="C73" s="191"/>
      <c r="D73" s="193"/>
      <c r="E73" s="193"/>
      <c r="F73" s="193"/>
      <c r="G73" s="193"/>
      <c r="H73" s="104"/>
    </row>
    <row r="74" spans="1:12" ht="141" customHeight="1" outlineLevel="1" x14ac:dyDescent="0.2">
      <c r="A74" s="28" t="s">
        <v>268</v>
      </c>
      <c r="B74" s="256" t="s">
        <v>658</v>
      </c>
      <c r="C74" s="191"/>
      <c r="D74" s="193"/>
      <c r="E74" s="193"/>
      <c r="F74" s="193"/>
      <c r="G74" s="193"/>
      <c r="H74" s="96"/>
    </row>
    <row r="75" spans="1:12" ht="183" customHeight="1" outlineLevel="1" x14ac:dyDescent="0.2">
      <c r="A75" s="28" t="s">
        <v>269</v>
      </c>
      <c r="B75" s="256" t="s">
        <v>659</v>
      </c>
      <c r="C75" s="191"/>
      <c r="D75" s="193"/>
      <c r="E75" s="193"/>
      <c r="F75" s="193"/>
      <c r="G75" s="193"/>
      <c r="H75" s="96"/>
    </row>
    <row r="76" spans="1:12" ht="58.5" customHeight="1" outlineLevel="1" x14ac:dyDescent="0.2">
      <c r="A76" s="28" t="s">
        <v>270</v>
      </c>
      <c r="B76" s="255" t="s">
        <v>660</v>
      </c>
      <c r="C76" s="191"/>
      <c r="D76" s="193"/>
      <c r="E76" s="193"/>
      <c r="F76" s="193"/>
      <c r="G76" s="193"/>
      <c r="H76" s="96"/>
    </row>
    <row r="77" spans="1:12" ht="81" customHeight="1" outlineLevel="1" x14ac:dyDescent="0.2">
      <c r="A77" s="28" t="s">
        <v>264</v>
      </c>
      <c r="B77" s="255" t="s">
        <v>661</v>
      </c>
      <c r="C77" s="191"/>
      <c r="D77" s="193"/>
      <c r="E77" s="193"/>
      <c r="F77" s="193"/>
      <c r="G77" s="193"/>
      <c r="H77" s="96"/>
    </row>
    <row r="78" spans="1:12" ht="22.5" outlineLevel="1" x14ac:dyDescent="0.2">
      <c r="A78" s="28" t="s">
        <v>265</v>
      </c>
      <c r="B78" s="257" t="s">
        <v>202</v>
      </c>
      <c r="C78" s="191"/>
      <c r="D78" s="193"/>
      <c r="E78" s="193"/>
      <c r="F78" s="193"/>
      <c r="G78" s="193"/>
      <c r="H78" s="104"/>
    </row>
    <row r="79" spans="1:12" ht="135" outlineLevel="1" x14ac:dyDescent="0.2">
      <c r="A79" s="28" t="s">
        <v>271</v>
      </c>
      <c r="B79" s="190" t="s">
        <v>694</v>
      </c>
      <c r="C79" s="191"/>
      <c r="D79" s="193"/>
      <c r="E79" s="193"/>
      <c r="F79" s="193"/>
      <c r="G79" s="193"/>
      <c r="H79" s="104"/>
    </row>
    <row r="80" spans="1:12" ht="36" customHeight="1" outlineLevel="1" x14ac:dyDescent="0.2">
      <c r="A80" s="28" t="s">
        <v>266</v>
      </c>
      <c r="B80" s="190" t="s">
        <v>663</v>
      </c>
      <c r="C80" s="191" t="s">
        <v>91</v>
      </c>
      <c r="D80" s="193"/>
      <c r="E80" s="193"/>
      <c r="F80" s="193"/>
      <c r="G80" s="193"/>
      <c r="H80" s="96"/>
    </row>
    <row r="81" spans="1:8" ht="18" customHeight="1" x14ac:dyDescent="0.2">
      <c r="A81" s="391" t="s">
        <v>92</v>
      </c>
      <c r="B81" s="392"/>
      <c r="C81" s="392"/>
      <c r="D81" s="112"/>
      <c r="E81" s="112"/>
      <c r="F81" s="112"/>
      <c r="G81" s="11"/>
      <c r="H81" s="98"/>
    </row>
    <row r="82" spans="1:8" ht="120" customHeight="1" x14ac:dyDescent="0.2">
      <c r="A82" s="23">
        <v>40</v>
      </c>
      <c r="B82" s="212" t="s">
        <v>695</v>
      </c>
      <c r="C82" s="226" t="s">
        <v>309</v>
      </c>
      <c r="D82" s="204"/>
      <c r="E82" s="204"/>
      <c r="F82" s="204"/>
      <c r="G82" s="204"/>
      <c r="H82" s="96"/>
    </row>
    <row r="83" spans="1:8" ht="73.900000000000006" customHeight="1" x14ac:dyDescent="0.2">
      <c r="A83" s="23">
        <v>41</v>
      </c>
      <c r="B83" s="212" t="s">
        <v>94</v>
      </c>
      <c r="C83" s="226" t="s">
        <v>95</v>
      </c>
      <c r="D83" s="204"/>
      <c r="E83" s="204"/>
      <c r="F83" s="204"/>
      <c r="G83" s="204"/>
      <c r="H83" s="101"/>
    </row>
    <row r="84" spans="1:8" ht="13.5" customHeight="1" x14ac:dyDescent="0.2">
      <c r="A84" s="7" t="s">
        <v>279</v>
      </c>
      <c r="C84" s="45"/>
      <c r="H84" s="101"/>
    </row>
    <row r="85" spans="1:8" ht="106.5" customHeight="1" x14ac:dyDescent="0.2">
      <c r="A85" s="241" t="s">
        <v>924</v>
      </c>
      <c r="B85" s="344" t="s">
        <v>439</v>
      </c>
      <c r="C85" s="345" t="s">
        <v>210</v>
      </c>
      <c r="D85" s="349"/>
      <c r="E85" s="349"/>
      <c r="F85" s="349"/>
      <c r="G85" s="347" t="s">
        <v>279</v>
      </c>
      <c r="H85" s="96"/>
    </row>
    <row r="86" spans="1:8" ht="12.6" customHeight="1" outlineLevel="1" x14ac:dyDescent="0.2">
      <c r="B86" s="428" t="s">
        <v>203</v>
      </c>
      <c r="C86" s="429"/>
      <c r="D86" s="429"/>
      <c r="E86" s="429"/>
      <c r="F86" s="429"/>
      <c r="G86" s="430"/>
    </row>
    <row r="87" spans="1:8" ht="87" customHeight="1" outlineLevel="1" x14ac:dyDescent="0.2">
      <c r="B87" s="474" t="s">
        <v>472</v>
      </c>
      <c r="C87" s="475"/>
      <c r="D87" s="475"/>
      <c r="E87" s="476"/>
      <c r="F87" s="350"/>
      <c r="G87" s="350"/>
    </row>
    <row r="88" spans="1:8" ht="13.5" customHeight="1" outlineLevel="1" x14ac:dyDescent="0.2">
      <c r="B88" s="428" t="s">
        <v>204</v>
      </c>
      <c r="C88" s="429"/>
      <c r="D88" s="429"/>
      <c r="E88" s="429"/>
      <c r="F88" s="429"/>
      <c r="G88" s="430"/>
    </row>
    <row r="89" spans="1:8" ht="66.599999999999994" customHeight="1" outlineLevel="1" x14ac:dyDescent="0.2">
      <c r="B89" s="474" t="s">
        <v>205</v>
      </c>
      <c r="C89" s="475"/>
      <c r="D89" s="475"/>
      <c r="E89" s="476"/>
      <c r="F89" s="350"/>
      <c r="G89" s="350"/>
    </row>
    <row r="90" spans="1:8" ht="13.5" customHeight="1" outlineLevel="1" x14ac:dyDescent="0.2">
      <c r="B90" s="425" t="s">
        <v>206</v>
      </c>
      <c r="C90" s="426"/>
      <c r="D90" s="426"/>
      <c r="E90" s="426"/>
      <c r="F90" s="426"/>
      <c r="G90" s="427"/>
    </row>
    <row r="91" spans="1:8" ht="176.45" customHeight="1" outlineLevel="1" x14ac:dyDescent="0.2">
      <c r="B91" s="474" t="s">
        <v>405</v>
      </c>
      <c r="C91" s="475"/>
      <c r="D91" s="475"/>
      <c r="E91" s="476"/>
      <c r="F91" s="350"/>
      <c r="G91" s="350"/>
    </row>
    <row r="92" spans="1:8" ht="15" customHeight="1" outlineLevel="1" x14ac:dyDescent="0.2">
      <c r="B92" s="425" t="s">
        <v>207</v>
      </c>
      <c r="C92" s="426"/>
      <c r="D92" s="426"/>
      <c r="E92" s="426"/>
      <c r="F92" s="426"/>
      <c r="G92" s="427"/>
    </row>
    <row r="93" spans="1:8" ht="75" customHeight="1" outlineLevel="1" x14ac:dyDescent="0.2">
      <c r="B93" s="474" t="s">
        <v>208</v>
      </c>
      <c r="C93" s="475"/>
      <c r="D93" s="475"/>
      <c r="E93" s="476"/>
      <c r="F93" s="350"/>
      <c r="G93" s="350"/>
    </row>
    <row r="94" spans="1:8" ht="12" customHeight="1" outlineLevel="1" x14ac:dyDescent="0.2">
      <c r="B94" s="425" t="s">
        <v>209</v>
      </c>
      <c r="C94" s="426"/>
      <c r="D94" s="426"/>
      <c r="E94" s="426"/>
      <c r="F94" s="426"/>
      <c r="G94" s="427"/>
    </row>
    <row r="95" spans="1:8" ht="96.6" customHeight="1" outlineLevel="1" x14ac:dyDescent="0.2">
      <c r="B95" s="474" t="s">
        <v>407</v>
      </c>
      <c r="C95" s="475"/>
      <c r="D95" s="475"/>
      <c r="E95" s="476"/>
      <c r="F95" s="350"/>
      <c r="G95" s="350"/>
    </row>
    <row r="96" spans="1:8" ht="14.25" customHeight="1" outlineLevel="1" x14ac:dyDescent="0.2">
      <c r="B96" s="425" t="s">
        <v>212</v>
      </c>
      <c r="C96" s="426"/>
      <c r="D96" s="426"/>
      <c r="E96" s="426"/>
      <c r="F96" s="426"/>
      <c r="G96" s="427"/>
    </row>
    <row r="97" spans="2:7" ht="88.15" customHeight="1" outlineLevel="1" x14ac:dyDescent="0.2">
      <c r="B97" s="474" t="s">
        <v>408</v>
      </c>
      <c r="C97" s="475"/>
      <c r="D97" s="475"/>
      <c r="E97" s="476"/>
      <c r="F97" s="350"/>
      <c r="G97" s="350"/>
    </row>
    <row r="98" spans="2:7" ht="13.5" customHeight="1" outlineLevel="1" x14ac:dyDescent="0.2">
      <c r="B98" s="474" t="s">
        <v>214</v>
      </c>
      <c r="C98" s="475"/>
      <c r="D98" s="475"/>
      <c r="E98" s="475"/>
      <c r="F98" s="475"/>
      <c r="G98" s="476"/>
    </row>
    <row r="99" spans="2:7" ht="76.900000000000006" customHeight="1" outlineLevel="1" x14ac:dyDescent="0.2">
      <c r="B99" s="474" t="s">
        <v>409</v>
      </c>
      <c r="C99" s="475"/>
      <c r="D99" s="475"/>
      <c r="E99" s="476"/>
      <c r="F99" s="350"/>
      <c r="G99" s="350"/>
    </row>
    <row r="100" spans="2:7" ht="15.75" customHeight="1" outlineLevel="1" x14ac:dyDescent="0.2">
      <c r="B100" s="425" t="s">
        <v>216</v>
      </c>
      <c r="C100" s="426"/>
      <c r="D100" s="426"/>
      <c r="E100" s="426"/>
      <c r="F100" s="426"/>
      <c r="G100" s="427"/>
    </row>
    <row r="101" spans="2:7" ht="56.45" customHeight="1" outlineLevel="1" x14ac:dyDescent="0.2">
      <c r="B101" s="474" t="s">
        <v>410</v>
      </c>
      <c r="C101" s="475"/>
      <c r="D101" s="475"/>
      <c r="E101" s="476"/>
      <c r="F101" s="350"/>
      <c r="G101" s="350"/>
    </row>
    <row r="102" spans="2:7" ht="14.25" customHeight="1" outlineLevel="1" x14ac:dyDescent="0.2">
      <c r="B102" s="425" t="s">
        <v>218</v>
      </c>
      <c r="C102" s="426"/>
      <c r="D102" s="426"/>
      <c r="E102" s="426"/>
      <c r="F102" s="426"/>
      <c r="G102" s="427"/>
    </row>
    <row r="103" spans="2:7" ht="55.9" customHeight="1" outlineLevel="1" x14ac:dyDescent="0.2">
      <c r="B103" s="474" t="s">
        <v>411</v>
      </c>
      <c r="C103" s="475"/>
      <c r="D103" s="475"/>
      <c r="E103" s="476"/>
      <c r="F103" s="350"/>
      <c r="G103" s="350"/>
    </row>
    <row r="104" spans="2:7" ht="15.75" customHeight="1" outlineLevel="1" x14ac:dyDescent="0.2">
      <c r="B104" s="425" t="s">
        <v>220</v>
      </c>
      <c r="C104" s="426"/>
      <c r="D104" s="426"/>
      <c r="E104" s="426"/>
      <c r="F104" s="426"/>
      <c r="G104" s="427"/>
    </row>
    <row r="105" spans="2:7" ht="55.15" customHeight="1" outlineLevel="1" x14ac:dyDescent="0.2">
      <c r="B105" s="474" t="s">
        <v>412</v>
      </c>
      <c r="C105" s="475"/>
      <c r="D105" s="475"/>
      <c r="E105" s="476"/>
      <c r="F105" s="350"/>
      <c r="G105" s="350"/>
    </row>
    <row r="106" spans="2:7" ht="18" customHeight="1" outlineLevel="1" x14ac:dyDescent="0.2">
      <c r="B106" s="425" t="s">
        <v>222</v>
      </c>
      <c r="C106" s="426"/>
      <c r="D106" s="426"/>
      <c r="E106" s="426"/>
      <c r="F106" s="426"/>
      <c r="G106" s="427"/>
    </row>
    <row r="107" spans="2:7" ht="79.150000000000006" customHeight="1" outlineLevel="1" x14ac:dyDescent="0.2">
      <c r="B107" s="474" t="s">
        <v>223</v>
      </c>
      <c r="C107" s="475"/>
      <c r="D107" s="475"/>
      <c r="E107" s="476"/>
      <c r="F107" s="350"/>
      <c r="G107" s="350"/>
    </row>
    <row r="108" spans="2:7" ht="16.5" customHeight="1" outlineLevel="1" x14ac:dyDescent="0.2">
      <c r="B108" s="428" t="s">
        <v>224</v>
      </c>
      <c r="C108" s="429"/>
      <c r="D108" s="429"/>
      <c r="E108" s="429"/>
      <c r="F108" s="429"/>
      <c r="G108" s="430"/>
    </row>
    <row r="109" spans="2:7" ht="91.9" customHeight="1" outlineLevel="1" x14ac:dyDescent="0.2">
      <c r="B109" s="474" t="s">
        <v>413</v>
      </c>
      <c r="C109" s="475"/>
      <c r="D109" s="475"/>
      <c r="E109" s="476"/>
      <c r="F109" s="350"/>
      <c r="G109" s="350"/>
    </row>
    <row r="110" spans="2:7" ht="15" customHeight="1" outlineLevel="1" x14ac:dyDescent="0.2">
      <c r="B110" s="425" t="s">
        <v>226</v>
      </c>
      <c r="C110" s="426"/>
      <c r="D110" s="426"/>
      <c r="E110" s="426"/>
      <c r="F110" s="426"/>
      <c r="G110" s="427"/>
    </row>
    <row r="111" spans="2:7" ht="66" customHeight="1" outlineLevel="1" x14ac:dyDescent="0.2">
      <c r="B111" s="474" t="s">
        <v>414</v>
      </c>
      <c r="C111" s="475"/>
      <c r="D111" s="475"/>
      <c r="E111" s="476"/>
      <c r="F111" s="350"/>
      <c r="G111" s="350"/>
    </row>
    <row r="112" spans="2:7" ht="14.25" customHeight="1" outlineLevel="1" x14ac:dyDescent="0.2">
      <c r="B112" s="474" t="s">
        <v>227</v>
      </c>
      <c r="C112" s="475"/>
      <c r="D112" s="475"/>
      <c r="E112" s="475"/>
      <c r="F112" s="475"/>
      <c r="G112" s="476"/>
    </row>
    <row r="113" spans="1:8" ht="117.6" customHeight="1" outlineLevel="1" x14ac:dyDescent="0.2">
      <c r="B113" s="474" t="s">
        <v>470</v>
      </c>
      <c r="C113" s="475"/>
      <c r="D113" s="475"/>
      <c r="E113" s="476"/>
      <c r="F113" s="350"/>
      <c r="G113" s="350"/>
    </row>
    <row r="114" spans="1:8" ht="15" customHeight="1" outlineLevel="1" x14ac:dyDescent="0.2">
      <c r="B114" s="428" t="s">
        <v>229</v>
      </c>
      <c r="C114" s="429"/>
      <c r="D114" s="429"/>
      <c r="E114" s="429"/>
      <c r="F114" s="429"/>
      <c r="G114" s="430"/>
    </row>
    <row r="115" spans="1:8" ht="53.45" customHeight="1" outlineLevel="1" x14ac:dyDescent="0.2">
      <c r="B115" s="474" t="s">
        <v>469</v>
      </c>
      <c r="C115" s="475"/>
      <c r="D115" s="475"/>
      <c r="E115" s="476"/>
      <c r="F115" s="350"/>
      <c r="G115" s="350"/>
    </row>
    <row r="116" spans="1:8" ht="15.75" customHeight="1" outlineLevel="1" x14ac:dyDescent="0.2">
      <c r="B116" s="428" t="s">
        <v>231</v>
      </c>
      <c r="C116" s="429"/>
      <c r="D116" s="429"/>
      <c r="E116" s="429"/>
      <c r="F116" s="429"/>
      <c r="G116" s="430"/>
    </row>
    <row r="117" spans="1:8" ht="108" customHeight="1" outlineLevel="1" x14ac:dyDescent="0.2">
      <c r="B117" s="474" t="s">
        <v>471</v>
      </c>
      <c r="C117" s="475"/>
      <c r="D117" s="475"/>
      <c r="E117" s="476"/>
      <c r="F117" s="350"/>
      <c r="G117" s="350"/>
    </row>
    <row r="118" spans="1:8" x14ac:dyDescent="0.2">
      <c r="C118" s="45"/>
    </row>
    <row r="119" spans="1:8" ht="32.25" customHeight="1" x14ac:dyDescent="0.2">
      <c r="B119" s="477" t="s">
        <v>415</v>
      </c>
      <c r="C119" s="478"/>
      <c r="D119" s="478"/>
      <c r="E119" s="478"/>
      <c r="F119" s="478"/>
      <c r="G119" s="479"/>
      <c r="H119" s="103"/>
    </row>
    <row r="120" spans="1:8" x14ac:dyDescent="0.2">
      <c r="A120" s="7"/>
      <c r="C120" s="45"/>
      <c r="H120" s="101"/>
    </row>
    <row r="121" spans="1:8" ht="91.5" x14ac:dyDescent="0.2">
      <c r="A121" s="242" t="s">
        <v>274</v>
      </c>
      <c r="B121" s="438" t="s">
        <v>587</v>
      </c>
      <c r="C121" s="439"/>
      <c r="D121" s="439"/>
      <c r="E121" s="439"/>
      <c r="F121" s="439"/>
      <c r="G121" s="440"/>
      <c r="H121" s="101"/>
    </row>
    <row r="122" spans="1:8" x14ac:dyDescent="0.2">
      <c r="A122" s="7"/>
      <c r="C122" s="45"/>
      <c r="H122" s="101"/>
    </row>
    <row r="123" spans="1:8" x14ac:dyDescent="0.2">
      <c r="A123" s="7"/>
      <c r="C123" s="45"/>
      <c r="H123" s="101"/>
    </row>
    <row r="124" spans="1:8" x14ac:dyDescent="0.2">
      <c r="A124" s="7"/>
      <c r="C124" s="45"/>
      <c r="H124" s="101"/>
    </row>
    <row r="125" spans="1:8" x14ac:dyDescent="0.2">
      <c r="A125" s="7"/>
      <c r="C125" s="45"/>
      <c r="H125" s="101"/>
    </row>
    <row r="126" spans="1:8" x14ac:dyDescent="0.2">
      <c r="A126" s="7"/>
      <c r="C126" s="45"/>
      <c r="H126" s="101"/>
    </row>
    <row r="127" spans="1:8" x14ac:dyDescent="0.2">
      <c r="A127" s="7"/>
      <c r="C127" s="45"/>
      <c r="H127" s="101"/>
    </row>
    <row r="128" spans="1:8" x14ac:dyDescent="0.2">
      <c r="A128" s="7"/>
      <c r="C128" s="45"/>
      <c r="H128" s="101"/>
    </row>
    <row r="129" spans="1:8" x14ac:dyDescent="0.2">
      <c r="A129" s="7"/>
      <c r="C129" s="45"/>
      <c r="H129" s="101"/>
    </row>
    <row r="130" spans="1:8" x14ac:dyDescent="0.2">
      <c r="A130" s="7"/>
      <c r="C130" s="45"/>
      <c r="H130" s="101"/>
    </row>
    <row r="131" spans="1:8" x14ac:dyDescent="0.2">
      <c r="A131" s="7"/>
      <c r="C131" s="45"/>
      <c r="H131" s="101"/>
    </row>
    <row r="132" spans="1:8" x14ac:dyDescent="0.2">
      <c r="A132" s="7"/>
      <c r="C132" s="45"/>
      <c r="H132" s="101"/>
    </row>
    <row r="133" spans="1:8" x14ac:dyDescent="0.2">
      <c r="A133" s="7"/>
      <c r="C133" s="45"/>
      <c r="H133" s="101"/>
    </row>
    <row r="134" spans="1:8" x14ac:dyDescent="0.2">
      <c r="A134" s="7"/>
      <c r="C134" s="45"/>
      <c r="H134" s="101"/>
    </row>
    <row r="135" spans="1:8" x14ac:dyDescent="0.2">
      <c r="A135" s="7"/>
      <c r="C135" s="45"/>
      <c r="H135" s="101"/>
    </row>
    <row r="136" spans="1:8" x14ac:dyDescent="0.2">
      <c r="A136" s="7"/>
      <c r="C136" s="45"/>
      <c r="H136" s="101"/>
    </row>
    <row r="137" spans="1:8" x14ac:dyDescent="0.2">
      <c r="A137" s="7"/>
      <c r="C137" s="45"/>
      <c r="H137" s="101"/>
    </row>
    <row r="138" spans="1:8" x14ac:dyDescent="0.2">
      <c r="A138" s="7"/>
      <c r="C138" s="45"/>
      <c r="H138" s="101"/>
    </row>
    <row r="139" spans="1:8" x14ac:dyDescent="0.2">
      <c r="A139" s="7"/>
      <c r="C139" s="45"/>
      <c r="H139" s="101"/>
    </row>
    <row r="140" spans="1:8" x14ac:dyDescent="0.2">
      <c r="A140" s="7"/>
      <c r="C140" s="45"/>
      <c r="H140" s="101"/>
    </row>
    <row r="141" spans="1:8" x14ac:dyDescent="0.2">
      <c r="A141" s="7"/>
      <c r="C141" s="45"/>
      <c r="H141" s="101"/>
    </row>
    <row r="142" spans="1:8" x14ac:dyDescent="0.2">
      <c r="A142" s="7"/>
      <c r="C142" s="45"/>
      <c r="H142" s="101"/>
    </row>
    <row r="143" spans="1:8" x14ac:dyDescent="0.2">
      <c r="A143" s="7"/>
      <c r="C143" s="45"/>
      <c r="H143" s="101"/>
    </row>
    <row r="144" spans="1:8" x14ac:dyDescent="0.2">
      <c r="A144" s="7"/>
      <c r="C144" s="45"/>
      <c r="H144" s="101"/>
    </row>
    <row r="145" spans="1:8" x14ac:dyDescent="0.2">
      <c r="A145" s="7"/>
      <c r="C145" s="45"/>
      <c r="H145" s="101"/>
    </row>
    <row r="146" spans="1:8" x14ac:dyDescent="0.2">
      <c r="A146" s="7"/>
      <c r="C146" s="45"/>
      <c r="H146" s="101"/>
    </row>
    <row r="147" spans="1:8" x14ac:dyDescent="0.2">
      <c r="A147" s="7"/>
      <c r="C147" s="45"/>
      <c r="H147" s="101"/>
    </row>
    <row r="148" spans="1:8" x14ac:dyDescent="0.2">
      <c r="A148" s="7"/>
      <c r="C148" s="45"/>
      <c r="H148" s="101"/>
    </row>
    <row r="149" spans="1:8" x14ac:dyDescent="0.2">
      <c r="A149" s="7"/>
      <c r="C149" s="45"/>
      <c r="H149" s="101"/>
    </row>
    <row r="150" spans="1:8" x14ac:dyDescent="0.2">
      <c r="A150" s="7"/>
      <c r="C150" s="45"/>
      <c r="H150" s="101"/>
    </row>
    <row r="151" spans="1:8" x14ac:dyDescent="0.2">
      <c r="A151" s="7"/>
      <c r="C151" s="45"/>
      <c r="H151" s="101"/>
    </row>
    <row r="152" spans="1:8" x14ac:dyDescent="0.2">
      <c r="A152" s="7"/>
      <c r="C152" s="45"/>
      <c r="H152" s="101"/>
    </row>
    <row r="153" spans="1:8" x14ac:dyDescent="0.2">
      <c r="A153" s="7"/>
      <c r="C153" s="45"/>
      <c r="H153" s="101"/>
    </row>
    <row r="154" spans="1:8" x14ac:dyDescent="0.2">
      <c r="A154" s="7"/>
      <c r="C154" s="45"/>
      <c r="H154" s="101"/>
    </row>
  </sheetData>
  <mergeCells count="77">
    <mergeCell ref="A61:C61"/>
    <mergeCell ref="B87:E87"/>
    <mergeCell ref="A63:C63"/>
    <mergeCell ref="B69:G69"/>
    <mergeCell ref="B70:F70"/>
    <mergeCell ref="A81:C81"/>
    <mergeCell ref="B86:G86"/>
    <mergeCell ref="A45:C45"/>
    <mergeCell ref="A47:C47"/>
    <mergeCell ref="A57:C57"/>
    <mergeCell ref="A59:C59"/>
    <mergeCell ref="A49:B49"/>
    <mergeCell ref="C49:G49"/>
    <mergeCell ref="A16:C16"/>
    <mergeCell ref="A43:C43"/>
    <mergeCell ref="A21:D21"/>
    <mergeCell ref="A25:C25"/>
    <mergeCell ref="A34:C34"/>
    <mergeCell ref="A39:C39"/>
    <mergeCell ref="A41:C41"/>
    <mergeCell ref="A11:D11"/>
    <mergeCell ref="A12:B12"/>
    <mergeCell ref="C12:G12"/>
    <mergeCell ref="A14:A15"/>
    <mergeCell ref="B14:B15"/>
    <mergeCell ref="C14:C15"/>
    <mergeCell ref="D14:F14"/>
    <mergeCell ref="G14:G15"/>
    <mergeCell ref="A1:B1"/>
    <mergeCell ref="C1:F1"/>
    <mergeCell ref="A3:G3"/>
    <mergeCell ref="A4:E4"/>
    <mergeCell ref="C2:F2"/>
    <mergeCell ref="A2:B2"/>
    <mergeCell ref="A10:B10"/>
    <mergeCell ref="C10:G10"/>
    <mergeCell ref="A9:B9"/>
    <mergeCell ref="C9:G9"/>
    <mergeCell ref="C5:G5"/>
    <mergeCell ref="A5:B5"/>
    <mergeCell ref="A6:B6"/>
    <mergeCell ref="C6:G6"/>
    <mergeCell ref="A7:B7"/>
    <mergeCell ref="C7:G7"/>
    <mergeCell ref="A8:B8"/>
    <mergeCell ref="B106:G106"/>
    <mergeCell ref="B94:G94"/>
    <mergeCell ref="B95:E95"/>
    <mergeCell ref="B96:G96"/>
    <mergeCell ref="B97:E97"/>
    <mergeCell ref="B98:G98"/>
    <mergeCell ref="B99:E99"/>
    <mergeCell ref="B100:G100"/>
    <mergeCell ref="B102:G102"/>
    <mergeCell ref="B103:E103"/>
    <mergeCell ref="B104:G104"/>
    <mergeCell ref="B105:E105"/>
    <mergeCell ref="B88:G88"/>
    <mergeCell ref="B89:E89"/>
    <mergeCell ref="B90:G90"/>
    <mergeCell ref="B91:E91"/>
    <mergeCell ref="B101:E101"/>
    <mergeCell ref="B92:G92"/>
    <mergeCell ref="B93:E93"/>
    <mergeCell ref="B107:E107"/>
    <mergeCell ref="B108:G108"/>
    <mergeCell ref="B109:E109"/>
    <mergeCell ref="B110:G110"/>
    <mergeCell ref="B111:E111"/>
    <mergeCell ref="B121:G121"/>
    <mergeCell ref="B119:G119"/>
    <mergeCell ref="B112:G112"/>
    <mergeCell ref="B113:E113"/>
    <mergeCell ref="B114:G114"/>
    <mergeCell ref="B115:E115"/>
    <mergeCell ref="B116:G116"/>
    <mergeCell ref="B117:E117"/>
  </mergeCells>
  <hyperlinks>
    <hyperlink ref="C85" r:id="rId1" xr:uid="{6E6BE3F0-CC50-47B8-ABA5-A53C51BB0AC0}"/>
  </hyperlinks>
  <pageMargins left="0.7" right="0.7" top="0.75" bottom="0.75" header="0.3" footer="0.3"/>
  <pageSetup paperSize="9" orientation="portrait" r:id="rId2"/>
  <customProperties>
    <customPr name="EpmWorksheetKeyString_GUID" r:id="rId3"/>
  </customProperties>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222"/>
  <sheetViews>
    <sheetView zoomScaleNormal="100" workbookViewId="0">
      <selection sqref="A1:B1"/>
    </sheetView>
  </sheetViews>
  <sheetFormatPr defaultRowHeight="12.75" outlineLevelRow="1" x14ac:dyDescent="0.2"/>
  <cols>
    <col min="1" max="1" width="3.28515625" style="7" customWidth="1"/>
    <col min="2" max="2" width="94.42578125" customWidth="1"/>
    <col min="3" max="3" width="12.28515625" customWidth="1"/>
    <col min="4" max="6" width="5" customWidth="1"/>
    <col min="7" max="7" width="51.7109375" customWidth="1"/>
    <col min="8" max="8" width="8.7109375" style="161"/>
  </cols>
  <sheetData>
    <row r="1" spans="1:8" ht="21.6" customHeight="1" x14ac:dyDescent="0.2">
      <c r="A1" s="571" t="s">
        <v>114</v>
      </c>
      <c r="B1" s="572"/>
      <c r="C1" s="570" t="s">
        <v>40</v>
      </c>
      <c r="D1" s="570"/>
      <c r="E1" s="570"/>
      <c r="F1" s="570"/>
      <c r="G1" s="358"/>
    </row>
    <row r="2" spans="1:8" ht="12.75" customHeight="1" thickBot="1" x14ac:dyDescent="0.25">
      <c r="A2" s="383" t="s">
        <v>928</v>
      </c>
      <c r="B2" s="384"/>
      <c r="C2" s="382" t="s">
        <v>919</v>
      </c>
      <c r="D2" s="382"/>
      <c r="E2" s="382"/>
      <c r="F2" s="382"/>
      <c r="G2" s="75"/>
      <c r="H2" s="153"/>
    </row>
    <row r="3" spans="1:8" s="22" customFormat="1" ht="39.6" customHeight="1" thickBot="1" x14ac:dyDescent="0.25">
      <c r="A3" s="574" t="s">
        <v>819</v>
      </c>
      <c r="B3" s="497"/>
      <c r="C3" s="497"/>
      <c r="D3" s="497"/>
      <c r="E3" s="497"/>
      <c r="F3" s="497"/>
      <c r="G3" s="498"/>
      <c r="H3" s="162"/>
    </row>
    <row r="4" spans="1:8" s="22" customFormat="1" ht="12.75" customHeight="1" thickBot="1" x14ac:dyDescent="0.25">
      <c r="A4" s="573"/>
      <c r="B4" s="573"/>
      <c r="C4" s="573"/>
      <c r="D4" s="573"/>
      <c r="E4" s="35"/>
      <c r="H4" s="162"/>
    </row>
    <row r="5" spans="1:8" s="22" customFormat="1" ht="12.75" customHeight="1" x14ac:dyDescent="0.2">
      <c r="A5" s="543" t="s">
        <v>272</v>
      </c>
      <c r="B5" s="544"/>
      <c r="C5" s="511"/>
      <c r="D5" s="512"/>
      <c r="E5" s="512"/>
      <c r="F5" s="512"/>
      <c r="G5" s="513"/>
      <c r="H5" s="162"/>
    </row>
    <row r="6" spans="1:8" s="22" customFormat="1" ht="12.75" customHeight="1" x14ac:dyDescent="0.2">
      <c r="A6" s="506" t="s">
        <v>287</v>
      </c>
      <c r="B6" s="507"/>
      <c r="C6" s="508"/>
      <c r="D6" s="509"/>
      <c r="E6" s="509"/>
      <c r="F6" s="509"/>
      <c r="G6" s="510"/>
      <c r="H6" s="162"/>
    </row>
    <row r="7" spans="1:8" s="22" customFormat="1" ht="12.75" customHeight="1" x14ac:dyDescent="0.2">
      <c r="A7" s="506" t="s">
        <v>288</v>
      </c>
      <c r="B7" s="507"/>
      <c r="C7" s="508"/>
      <c r="D7" s="509"/>
      <c r="E7" s="509"/>
      <c r="F7" s="509"/>
      <c r="G7" s="510"/>
      <c r="H7" s="162"/>
    </row>
    <row r="8" spans="1:8" s="22" customFormat="1" x14ac:dyDescent="0.2">
      <c r="A8" s="506" t="s">
        <v>17</v>
      </c>
      <c r="B8" s="507"/>
      <c r="C8" s="353"/>
      <c r="D8" s="354"/>
      <c r="E8" s="354"/>
      <c r="F8" s="354"/>
      <c r="G8" s="355"/>
      <c r="H8" s="162"/>
    </row>
    <row r="9" spans="1:8" s="22" customFormat="1" ht="17.25" customHeight="1" x14ac:dyDescent="0.2">
      <c r="A9" s="541" t="s">
        <v>41</v>
      </c>
      <c r="B9" s="542"/>
      <c r="C9" s="503"/>
      <c r="D9" s="504"/>
      <c r="E9" s="504"/>
      <c r="F9" s="504"/>
      <c r="G9" s="505"/>
      <c r="H9" s="162"/>
    </row>
    <row r="10" spans="1:8" s="22" customFormat="1" ht="13.5" thickBot="1" x14ac:dyDescent="0.25">
      <c r="A10" s="539" t="s">
        <v>42</v>
      </c>
      <c r="B10" s="540"/>
      <c r="C10" s="518"/>
      <c r="D10" s="519"/>
      <c r="E10" s="519"/>
      <c r="F10" s="519"/>
      <c r="G10" s="520"/>
      <c r="H10" s="162"/>
    </row>
    <row r="11" spans="1:8" s="22" customFormat="1" ht="20.25" customHeight="1" thickBot="1" x14ac:dyDescent="0.25">
      <c r="A11" s="579"/>
      <c r="B11" s="579"/>
      <c r="C11" s="579"/>
      <c r="D11" s="579"/>
      <c r="H11" s="162"/>
    </row>
    <row r="12" spans="1:8" s="22" customFormat="1" ht="117" customHeight="1" thickBot="1" x14ac:dyDescent="0.25">
      <c r="A12" s="577" t="s">
        <v>39</v>
      </c>
      <c r="B12" s="578"/>
      <c r="C12" s="532" t="s">
        <v>936</v>
      </c>
      <c r="D12" s="533"/>
      <c r="E12" s="533"/>
      <c r="F12" s="533"/>
      <c r="G12" s="534"/>
      <c r="H12" s="153"/>
    </row>
    <row r="13" spans="1:8" s="22" customFormat="1" ht="16.149999999999999" customHeight="1" x14ac:dyDescent="0.2">
      <c r="A13" s="569"/>
      <c r="B13" s="569"/>
      <c r="C13" s="569"/>
      <c r="H13" s="162"/>
    </row>
    <row r="14" spans="1:8" s="22" customFormat="1" ht="15.6" customHeight="1" x14ac:dyDescent="0.2">
      <c r="A14" s="521" t="s">
        <v>38</v>
      </c>
      <c r="B14" s="521" t="s">
        <v>16</v>
      </c>
      <c r="C14" s="522" t="s">
        <v>4</v>
      </c>
      <c r="D14" s="566" t="s">
        <v>198</v>
      </c>
      <c r="E14" s="567"/>
      <c r="F14" s="568"/>
      <c r="G14" s="575" t="s">
        <v>9</v>
      </c>
      <c r="H14" s="162"/>
    </row>
    <row r="15" spans="1:8" s="22" customFormat="1" ht="14.45" customHeight="1" x14ac:dyDescent="0.2">
      <c r="A15" s="521"/>
      <c r="B15" s="521"/>
      <c r="C15" s="523"/>
      <c r="D15" s="359" t="s">
        <v>6</v>
      </c>
      <c r="E15" s="359" t="s">
        <v>7</v>
      </c>
      <c r="F15" s="359" t="s">
        <v>8</v>
      </c>
      <c r="G15" s="576"/>
      <c r="H15" s="162"/>
    </row>
    <row r="16" spans="1:8" s="22" customFormat="1" ht="19.149999999999999" customHeight="1" x14ac:dyDescent="0.2">
      <c r="A16" s="391" t="s">
        <v>429</v>
      </c>
      <c r="B16" s="392"/>
      <c r="C16" s="392"/>
      <c r="D16" s="29"/>
      <c r="E16" s="33"/>
      <c r="F16" s="33"/>
      <c r="G16" s="33"/>
      <c r="H16" s="162"/>
    </row>
    <row r="17" spans="1:12" s="22" customFormat="1" ht="41.45" customHeight="1" x14ac:dyDescent="0.2">
      <c r="A17" s="23">
        <v>1</v>
      </c>
      <c r="B17" s="212" t="s">
        <v>931</v>
      </c>
      <c r="C17" s="232" t="s">
        <v>930</v>
      </c>
      <c r="D17" s="281"/>
      <c r="E17" s="281"/>
      <c r="F17" s="281"/>
      <c r="G17" s="282"/>
      <c r="H17" s="162"/>
    </row>
    <row r="18" spans="1:12" s="22" customFormat="1" ht="64.5" customHeight="1" x14ac:dyDescent="0.2">
      <c r="A18" s="23">
        <v>2</v>
      </c>
      <c r="B18" s="212" t="s">
        <v>532</v>
      </c>
      <c r="C18" s="232" t="s">
        <v>47</v>
      </c>
      <c r="D18" s="281"/>
      <c r="E18" s="281"/>
      <c r="F18" s="281"/>
      <c r="G18" s="283"/>
      <c r="H18" s="77"/>
    </row>
    <row r="19" spans="1:12" ht="145.9" customHeight="1" x14ac:dyDescent="0.2">
      <c r="A19" s="23">
        <v>3</v>
      </c>
      <c r="B19" s="208" t="s">
        <v>665</v>
      </c>
      <c r="C19" s="205" t="s">
        <v>509</v>
      </c>
      <c r="D19" s="281"/>
      <c r="E19" s="281"/>
      <c r="F19" s="281"/>
      <c r="G19" s="283"/>
      <c r="H19" s="153"/>
    </row>
    <row r="20" spans="1:12" ht="34.9" customHeight="1" x14ac:dyDescent="0.2">
      <c r="A20" s="23">
        <v>4</v>
      </c>
      <c r="B20" s="284" t="s">
        <v>530</v>
      </c>
      <c r="C20" s="285" t="s">
        <v>510</v>
      </c>
      <c r="D20" s="281"/>
      <c r="E20" s="281"/>
      <c r="F20" s="281"/>
      <c r="G20" s="283"/>
    </row>
    <row r="21" spans="1:12" s="75" customFormat="1" ht="50.25" customHeight="1" x14ac:dyDescent="0.2">
      <c r="A21" s="4">
        <v>5</v>
      </c>
      <c r="B21" s="286" t="s">
        <v>747</v>
      </c>
      <c r="C21" s="209" t="s">
        <v>514</v>
      </c>
      <c r="D21" s="221"/>
      <c r="E21" s="221"/>
      <c r="F21" s="221"/>
      <c r="G21" s="286"/>
      <c r="H21" s="153"/>
      <c r="I21" s="90"/>
      <c r="J21" s="91"/>
      <c r="K21" s="92"/>
      <c r="L21" s="92"/>
    </row>
    <row r="22" spans="1:12" s="22" customFormat="1" ht="18" customHeight="1" x14ac:dyDescent="0.2">
      <c r="A22" s="391" t="s">
        <v>115</v>
      </c>
      <c r="B22" s="565"/>
      <c r="C22" s="565"/>
      <c r="D22" s="29"/>
      <c r="E22" s="33"/>
      <c r="F22" s="33"/>
      <c r="G22" s="33"/>
      <c r="H22" s="162"/>
    </row>
    <row r="23" spans="1:12" s="22" customFormat="1" ht="66.75" customHeight="1" x14ac:dyDescent="0.2">
      <c r="A23" s="23">
        <v>6</v>
      </c>
      <c r="B23" s="193" t="s">
        <v>531</v>
      </c>
      <c r="C23" s="200" t="s">
        <v>513</v>
      </c>
      <c r="D23" s="307"/>
      <c r="E23" s="307"/>
      <c r="F23" s="307"/>
      <c r="G23" s="308"/>
      <c r="H23" s="162"/>
    </row>
    <row r="24" spans="1:12" s="3" customFormat="1" ht="101.45" customHeight="1" x14ac:dyDescent="0.2">
      <c r="A24" s="23">
        <v>7</v>
      </c>
      <c r="B24" s="199" t="s">
        <v>533</v>
      </c>
      <c r="C24" s="195" t="s">
        <v>511</v>
      </c>
      <c r="D24" s="309"/>
      <c r="E24" s="307"/>
      <c r="F24" s="307"/>
      <c r="G24" s="310"/>
      <c r="H24" s="163"/>
    </row>
    <row r="25" spans="1:12" s="22" customFormat="1" ht="24.6" customHeight="1" x14ac:dyDescent="0.2">
      <c r="A25" s="391" t="s">
        <v>49</v>
      </c>
      <c r="B25" s="565"/>
      <c r="C25" s="565"/>
      <c r="D25" s="29"/>
      <c r="E25" s="29"/>
      <c r="F25" s="33"/>
      <c r="G25" s="33"/>
      <c r="H25" s="162"/>
    </row>
    <row r="26" spans="1:12" s="3" customFormat="1" ht="92.25" customHeight="1" x14ac:dyDescent="0.2">
      <c r="A26" s="23">
        <v>8</v>
      </c>
      <c r="B26" s="212" t="s">
        <v>666</v>
      </c>
      <c r="C26" s="213" t="s">
        <v>19</v>
      </c>
      <c r="D26" s="212"/>
      <c r="E26" s="212"/>
      <c r="F26" s="212"/>
      <c r="G26" s="212"/>
      <c r="H26" s="153"/>
    </row>
    <row r="27" spans="1:12" s="3" customFormat="1" ht="80.45" customHeight="1" x14ac:dyDescent="0.2">
      <c r="A27" s="23">
        <v>9</v>
      </c>
      <c r="B27" s="212" t="s">
        <v>534</v>
      </c>
      <c r="C27" s="213" t="s">
        <v>512</v>
      </c>
      <c r="D27" s="212"/>
      <c r="E27" s="212"/>
      <c r="F27" s="212"/>
      <c r="G27" s="212"/>
      <c r="H27" s="164"/>
    </row>
    <row r="28" spans="1:12" s="22" customFormat="1" ht="73.900000000000006" customHeight="1" x14ac:dyDescent="0.2">
      <c r="A28" s="28">
        <v>10</v>
      </c>
      <c r="B28" s="212" t="s">
        <v>535</v>
      </c>
      <c r="C28" s="213" t="s">
        <v>18</v>
      </c>
      <c r="D28" s="281"/>
      <c r="E28" s="281"/>
      <c r="F28" s="281"/>
      <c r="G28" s="282"/>
      <c r="H28" s="162"/>
    </row>
    <row r="29" spans="1:12" s="22" customFormat="1" ht="61.5" customHeight="1" x14ac:dyDescent="0.2">
      <c r="A29" s="28">
        <v>11</v>
      </c>
      <c r="B29" s="212" t="s">
        <v>631</v>
      </c>
      <c r="C29" s="213" t="s">
        <v>50</v>
      </c>
      <c r="D29" s="281"/>
      <c r="E29" s="281"/>
      <c r="F29" s="281"/>
      <c r="G29" s="282"/>
      <c r="H29" s="153"/>
    </row>
    <row r="30" spans="1:12" s="22" customFormat="1" ht="99.6" customHeight="1" x14ac:dyDescent="0.2">
      <c r="A30" s="28">
        <v>12</v>
      </c>
      <c r="B30" s="212" t="s">
        <v>536</v>
      </c>
      <c r="C30" s="213" t="s">
        <v>596</v>
      </c>
      <c r="D30" s="281"/>
      <c r="E30" s="281"/>
      <c r="F30" s="281"/>
      <c r="G30" s="282"/>
      <c r="H30" s="162"/>
    </row>
    <row r="31" spans="1:12" s="22" customFormat="1" ht="25.5" customHeight="1" x14ac:dyDescent="0.2">
      <c r="A31" s="391" t="s">
        <v>116</v>
      </c>
      <c r="B31" s="565"/>
      <c r="C31" s="565"/>
      <c r="D31" s="29"/>
      <c r="E31" s="33"/>
      <c r="F31" s="33"/>
      <c r="G31" s="33"/>
      <c r="H31" s="162"/>
    </row>
    <row r="32" spans="1:12" s="22" customFormat="1" ht="166.5" customHeight="1" x14ac:dyDescent="0.2">
      <c r="A32" s="23">
        <v>13</v>
      </c>
      <c r="B32" s="190" t="s">
        <v>750</v>
      </c>
      <c r="C32" s="251" t="s">
        <v>749</v>
      </c>
      <c r="D32" s="307"/>
      <c r="E32" s="307"/>
      <c r="F32" s="307"/>
      <c r="G32" s="311"/>
      <c r="H32" s="153"/>
    </row>
    <row r="33" spans="1:8" s="22" customFormat="1" ht="24.75" customHeight="1" x14ac:dyDescent="0.2">
      <c r="A33" s="391" t="s">
        <v>30</v>
      </c>
      <c r="B33" s="392"/>
      <c r="C33" s="392"/>
      <c r="D33" s="29"/>
      <c r="E33" s="33"/>
      <c r="F33" s="33"/>
      <c r="G33" s="33"/>
      <c r="H33" s="162"/>
    </row>
    <row r="34" spans="1:8" s="22" customFormat="1" ht="38.25" customHeight="1" x14ac:dyDescent="0.2">
      <c r="A34" s="23">
        <v>14</v>
      </c>
      <c r="B34" s="212" t="s">
        <v>752</v>
      </c>
      <c r="C34" s="226" t="s">
        <v>117</v>
      </c>
      <c r="D34" s="281"/>
      <c r="E34" s="281"/>
      <c r="F34" s="281"/>
      <c r="G34" s="282"/>
      <c r="H34" s="162"/>
    </row>
    <row r="35" spans="1:8" s="22" customFormat="1" ht="58.15" customHeight="1" x14ac:dyDescent="0.2">
      <c r="A35" s="23">
        <v>15</v>
      </c>
      <c r="B35" s="212" t="s">
        <v>751</v>
      </c>
      <c r="C35" s="226" t="s">
        <v>23</v>
      </c>
      <c r="D35" s="281"/>
      <c r="E35" s="281"/>
      <c r="F35" s="281"/>
      <c r="G35" s="282"/>
      <c r="H35" s="153"/>
    </row>
    <row r="36" spans="1:8" s="22" customFormat="1" ht="51.6" customHeight="1" x14ac:dyDescent="0.2">
      <c r="A36" s="23">
        <v>16</v>
      </c>
      <c r="B36" s="212" t="s">
        <v>177</v>
      </c>
      <c r="C36" s="226" t="s">
        <v>118</v>
      </c>
      <c r="D36" s="281"/>
      <c r="E36" s="281"/>
      <c r="F36" s="281"/>
      <c r="G36" s="287"/>
      <c r="H36" s="162"/>
    </row>
    <row r="37" spans="1:8" s="22" customFormat="1" ht="59.45" customHeight="1" x14ac:dyDescent="0.2">
      <c r="A37" s="28">
        <v>17</v>
      </c>
      <c r="B37" s="212" t="s">
        <v>753</v>
      </c>
      <c r="C37" s="226" t="s">
        <v>3</v>
      </c>
      <c r="D37" s="287"/>
      <c r="E37" s="281"/>
      <c r="F37" s="281"/>
      <c r="G37" s="287"/>
      <c r="H37" s="162"/>
    </row>
    <row r="38" spans="1:8" s="22" customFormat="1" ht="22.5" customHeight="1" x14ac:dyDescent="0.2">
      <c r="A38" s="391" t="s">
        <v>36</v>
      </c>
      <c r="B38" s="392"/>
      <c r="C38" s="392"/>
      <c r="D38" s="36"/>
      <c r="E38" s="36"/>
      <c r="F38" s="36"/>
      <c r="G38" s="36"/>
      <c r="H38" s="162"/>
    </row>
    <row r="39" spans="1:8" s="22" customFormat="1" ht="37.15" customHeight="1" x14ac:dyDescent="0.2">
      <c r="A39" s="23">
        <v>18</v>
      </c>
      <c r="B39" s="190" t="s">
        <v>697</v>
      </c>
      <c r="C39" s="251" t="s">
        <v>110</v>
      </c>
      <c r="D39" s="248"/>
      <c r="E39" s="248"/>
      <c r="F39" s="248"/>
      <c r="G39" s="290"/>
      <c r="H39" s="153"/>
    </row>
    <row r="40" spans="1:8" s="31" customFormat="1" ht="58.9" customHeight="1" x14ac:dyDescent="0.2">
      <c r="A40" s="23">
        <v>19</v>
      </c>
      <c r="B40" s="193" t="s">
        <v>754</v>
      </c>
      <c r="C40" s="251" t="s">
        <v>111</v>
      </c>
      <c r="D40" s="307"/>
      <c r="E40" s="307"/>
      <c r="F40" s="307"/>
      <c r="G40" s="311"/>
      <c r="H40" s="165"/>
    </row>
    <row r="41" spans="1:8" s="31" customFormat="1" ht="22.5" customHeight="1" x14ac:dyDescent="0.2">
      <c r="A41" s="391" t="s">
        <v>65</v>
      </c>
      <c r="B41" s="392"/>
      <c r="C41" s="421"/>
      <c r="D41" s="38"/>
      <c r="E41" s="24"/>
      <c r="F41" s="24"/>
      <c r="G41" s="24"/>
      <c r="H41" s="165"/>
    </row>
    <row r="42" spans="1:8" s="22" customFormat="1" ht="36.75" customHeight="1" x14ac:dyDescent="0.2">
      <c r="A42" s="23">
        <v>20</v>
      </c>
      <c r="B42" s="218" t="s">
        <v>676</v>
      </c>
      <c r="C42" s="209" t="s">
        <v>504</v>
      </c>
      <c r="D42" s="258"/>
      <c r="E42" s="258"/>
      <c r="F42" s="258"/>
      <c r="G42" s="265"/>
      <c r="H42" s="153"/>
    </row>
    <row r="43" spans="1:8" s="22" customFormat="1" ht="31.5" customHeight="1" x14ac:dyDescent="0.2">
      <c r="A43" s="23">
        <v>21</v>
      </c>
      <c r="B43" s="218" t="s">
        <v>615</v>
      </c>
      <c r="C43" s="209" t="s">
        <v>505</v>
      </c>
      <c r="D43" s="258"/>
      <c r="E43" s="258"/>
      <c r="F43" s="258"/>
      <c r="G43" s="265"/>
      <c r="H43" s="153"/>
    </row>
    <row r="44" spans="1:8" s="22" customFormat="1" ht="45.6" customHeight="1" x14ac:dyDescent="0.2">
      <c r="A44" s="23">
        <v>22</v>
      </c>
      <c r="B44" s="212" t="s">
        <v>616</v>
      </c>
      <c r="C44" s="213" t="s">
        <v>66</v>
      </c>
      <c r="D44" s="228"/>
      <c r="E44" s="228"/>
      <c r="F44" s="228"/>
      <c r="G44" s="229"/>
      <c r="H44" s="153"/>
    </row>
    <row r="45" spans="1:8" s="22" customFormat="1" ht="43.5" customHeight="1" x14ac:dyDescent="0.2">
      <c r="A45" s="23">
        <v>23</v>
      </c>
      <c r="B45" s="212" t="s">
        <v>755</v>
      </c>
      <c r="C45" s="213" t="s">
        <v>606</v>
      </c>
      <c r="D45" s="258"/>
      <c r="E45" s="258"/>
      <c r="F45" s="258"/>
      <c r="G45" s="265"/>
      <c r="H45" s="153"/>
    </row>
    <row r="46" spans="1:8" s="31" customFormat="1" ht="21.75" customHeight="1" x14ac:dyDescent="0.2">
      <c r="A46" s="391" t="s">
        <v>33</v>
      </c>
      <c r="B46" s="392"/>
      <c r="C46" s="421"/>
      <c r="D46" s="24"/>
      <c r="E46" s="24"/>
      <c r="F46" s="24"/>
      <c r="G46" s="25"/>
      <c r="H46" s="165"/>
    </row>
    <row r="47" spans="1:8" s="31" customFormat="1" ht="93.95" customHeight="1" x14ac:dyDescent="0.2">
      <c r="A47" s="23">
        <v>24</v>
      </c>
      <c r="B47" s="190" t="s">
        <v>756</v>
      </c>
      <c r="C47" s="251" t="s">
        <v>489</v>
      </c>
      <c r="D47" s="307"/>
      <c r="E47" s="307"/>
      <c r="F47" s="307"/>
      <c r="G47" s="311"/>
      <c r="H47" s="165"/>
    </row>
    <row r="48" spans="1:8" s="31" customFormat="1" ht="63.6" customHeight="1" x14ac:dyDescent="0.2">
      <c r="A48" s="23">
        <v>25</v>
      </c>
      <c r="B48" s="193" t="s">
        <v>757</v>
      </c>
      <c r="C48" s="253" t="s">
        <v>477</v>
      </c>
      <c r="D48" s="307"/>
      <c r="E48" s="307"/>
      <c r="F48" s="307"/>
      <c r="G48" s="311"/>
      <c r="H48" s="165"/>
    </row>
    <row r="49" spans="1:9" ht="38.1" customHeight="1" x14ac:dyDescent="0.2">
      <c r="A49" s="94">
        <v>26</v>
      </c>
      <c r="B49" s="194" t="s">
        <v>698</v>
      </c>
      <c r="C49" s="195" t="s">
        <v>592</v>
      </c>
      <c r="D49" s="292"/>
      <c r="E49" s="292"/>
      <c r="F49" s="292"/>
      <c r="G49" s="292"/>
      <c r="H49" s="153"/>
    </row>
    <row r="50" spans="1:9" s="22" customFormat="1" ht="64.150000000000006" customHeight="1" x14ac:dyDescent="0.2">
      <c r="A50" s="23">
        <v>27</v>
      </c>
      <c r="B50" s="190" t="s">
        <v>699</v>
      </c>
      <c r="C50" s="251" t="s">
        <v>68</v>
      </c>
      <c r="D50" s="248"/>
      <c r="E50" s="248"/>
      <c r="F50" s="248"/>
      <c r="G50" s="290"/>
      <c r="H50" s="153"/>
    </row>
    <row r="51" spans="1:9" s="22" customFormat="1" ht="100.15" customHeight="1" x14ac:dyDescent="0.2">
      <c r="A51" s="23">
        <v>28</v>
      </c>
      <c r="B51" s="190" t="s">
        <v>700</v>
      </c>
      <c r="C51" s="191" t="s">
        <v>503</v>
      </c>
      <c r="D51" s="248"/>
      <c r="E51" s="248"/>
      <c r="F51" s="248"/>
      <c r="G51" s="290"/>
      <c r="H51" s="153"/>
    </row>
    <row r="52" spans="1:9" s="22" customFormat="1" ht="39.6" customHeight="1" x14ac:dyDescent="0.2">
      <c r="A52" s="23">
        <v>29</v>
      </c>
      <c r="B52" s="194" t="s">
        <v>681</v>
      </c>
      <c r="C52" s="251" t="s">
        <v>69</v>
      </c>
      <c r="D52" s="248"/>
      <c r="E52" s="248"/>
      <c r="F52" s="248"/>
      <c r="G52" s="290"/>
      <c r="H52" s="153"/>
    </row>
    <row r="53" spans="1:9" s="22" customFormat="1" ht="74.25" customHeight="1" x14ac:dyDescent="0.2">
      <c r="A53" s="23">
        <v>30</v>
      </c>
      <c r="B53" s="194" t="s">
        <v>921</v>
      </c>
      <c r="C53" s="251" t="s">
        <v>70</v>
      </c>
      <c r="D53" s="248"/>
      <c r="E53" s="248"/>
      <c r="F53" s="248"/>
      <c r="G53" s="290"/>
      <c r="H53" s="153"/>
    </row>
    <row r="54" spans="1:9" s="22" customFormat="1" ht="27" customHeight="1" x14ac:dyDescent="0.2">
      <c r="A54" s="493" t="s">
        <v>71</v>
      </c>
      <c r="B54" s="494"/>
      <c r="C54" s="494"/>
      <c r="D54" s="41"/>
      <c r="E54" s="36"/>
      <c r="F54" s="36"/>
      <c r="G54" s="36"/>
      <c r="H54" s="162"/>
    </row>
    <row r="55" spans="1:9" s="22" customFormat="1" ht="37.9" customHeight="1" x14ac:dyDescent="0.2">
      <c r="A55" s="23">
        <v>31</v>
      </c>
      <c r="B55" s="212" t="s">
        <v>607</v>
      </c>
      <c r="C55" s="266" t="s">
        <v>72</v>
      </c>
      <c r="D55" s="258"/>
      <c r="E55" s="258"/>
      <c r="F55" s="258"/>
      <c r="G55" s="265"/>
      <c r="H55" s="153"/>
    </row>
    <row r="56" spans="1:9" s="22" customFormat="1" ht="30.75" customHeight="1" x14ac:dyDescent="0.2">
      <c r="A56" s="493" t="s">
        <v>119</v>
      </c>
      <c r="B56" s="494"/>
      <c r="C56" s="494"/>
      <c r="D56" s="36"/>
      <c r="E56" s="36"/>
      <c r="F56" s="36"/>
      <c r="G56" s="36"/>
      <c r="H56" s="162"/>
    </row>
    <row r="57" spans="1:9" s="22" customFormat="1" ht="66" customHeight="1" x14ac:dyDescent="0.2">
      <c r="A57" s="23">
        <v>32</v>
      </c>
      <c r="B57" s="193" t="s">
        <v>682</v>
      </c>
      <c r="C57" s="251" t="s">
        <v>73</v>
      </c>
      <c r="D57" s="193"/>
      <c r="E57" s="193"/>
      <c r="F57" s="193"/>
      <c r="G57" s="193"/>
      <c r="H57" s="153"/>
      <c r="I57" s="139"/>
    </row>
    <row r="58" spans="1:9" s="22" customFormat="1" ht="84.95" customHeight="1" x14ac:dyDescent="0.2">
      <c r="A58" s="23">
        <v>33</v>
      </c>
      <c r="B58" s="193" t="s">
        <v>683</v>
      </c>
      <c r="C58" s="251" t="s">
        <v>281</v>
      </c>
      <c r="D58" s="193"/>
      <c r="E58" s="193"/>
      <c r="F58" s="193"/>
      <c r="G58" s="193"/>
      <c r="H58" s="153"/>
      <c r="I58" s="139"/>
    </row>
    <row r="59" spans="1:9" s="22" customFormat="1" ht="98.25" customHeight="1" x14ac:dyDescent="0.2">
      <c r="A59" s="23">
        <v>34</v>
      </c>
      <c r="B59" s="194" t="s">
        <v>702</v>
      </c>
      <c r="C59" s="251" t="s">
        <v>363</v>
      </c>
      <c r="D59" s="248"/>
      <c r="E59" s="248"/>
      <c r="F59" s="248"/>
      <c r="G59" s="290"/>
      <c r="H59" s="153"/>
    </row>
    <row r="60" spans="1:9" ht="61.9" customHeight="1" x14ac:dyDescent="0.2">
      <c r="A60" s="23">
        <v>35</v>
      </c>
      <c r="B60" s="193" t="s">
        <v>758</v>
      </c>
      <c r="C60" s="253" t="s">
        <v>454</v>
      </c>
      <c r="D60" s="193"/>
      <c r="E60" s="193"/>
      <c r="F60" s="193"/>
      <c r="G60" s="193"/>
      <c r="H60" s="159"/>
    </row>
    <row r="61" spans="1:9" ht="36.6" customHeight="1" x14ac:dyDescent="0.2">
      <c r="A61" s="23"/>
      <c r="B61" s="253" t="s">
        <v>608</v>
      </c>
      <c r="C61" s="251"/>
      <c r="D61" s="193"/>
      <c r="E61" s="193"/>
      <c r="F61" s="193"/>
      <c r="G61" s="193"/>
      <c r="H61" s="153"/>
    </row>
    <row r="62" spans="1:9" ht="45" customHeight="1" x14ac:dyDescent="0.2">
      <c r="A62" s="23"/>
      <c r="B62" s="253" t="s">
        <v>619</v>
      </c>
      <c r="C62" s="251"/>
      <c r="D62" s="193"/>
      <c r="E62" s="193"/>
      <c r="F62" s="193"/>
      <c r="G62" s="193"/>
      <c r="H62" s="153"/>
    </row>
    <row r="63" spans="1:9" ht="44.45" customHeight="1" x14ac:dyDescent="0.2">
      <c r="A63" s="23"/>
      <c r="B63" s="253" t="s">
        <v>703</v>
      </c>
      <c r="C63" s="251"/>
      <c r="D63" s="193"/>
      <c r="E63" s="193"/>
      <c r="F63" s="193"/>
      <c r="G63" s="193"/>
      <c r="H63" s="153"/>
    </row>
    <row r="64" spans="1:9" ht="54" customHeight="1" x14ac:dyDescent="0.2">
      <c r="A64" s="23"/>
      <c r="B64" s="253" t="s">
        <v>620</v>
      </c>
      <c r="C64" s="251"/>
      <c r="D64" s="193"/>
      <c r="E64" s="193"/>
      <c r="F64" s="193"/>
      <c r="G64" s="193"/>
      <c r="H64" s="153"/>
    </row>
    <row r="65" spans="1:8" ht="71.099999999999994" customHeight="1" x14ac:dyDescent="0.2">
      <c r="A65" s="23">
        <v>36</v>
      </c>
      <c r="B65" s="293" t="s">
        <v>686</v>
      </c>
      <c r="C65" s="253" t="s">
        <v>457</v>
      </c>
      <c r="D65" s="193"/>
      <c r="E65" s="193"/>
      <c r="F65" s="193"/>
      <c r="G65" s="193"/>
      <c r="H65" s="153"/>
    </row>
    <row r="66" spans="1:8" s="22" customFormat="1" ht="61.9" customHeight="1" x14ac:dyDescent="0.2">
      <c r="A66" s="23">
        <v>37</v>
      </c>
      <c r="B66" s="190" t="s">
        <v>704</v>
      </c>
      <c r="C66" s="251" t="s">
        <v>187</v>
      </c>
      <c r="D66" s="248"/>
      <c r="E66" s="248"/>
      <c r="F66" s="248"/>
      <c r="G66" s="290"/>
      <c r="H66" s="153"/>
    </row>
    <row r="67" spans="1:8" ht="74.45" customHeight="1" outlineLevel="1" x14ac:dyDescent="0.2">
      <c r="A67" s="23">
        <v>38</v>
      </c>
      <c r="B67" s="193" t="s">
        <v>571</v>
      </c>
      <c r="C67" s="253" t="s">
        <v>458</v>
      </c>
      <c r="D67" s="193"/>
      <c r="E67" s="193"/>
      <c r="F67" s="193"/>
      <c r="G67" s="193"/>
      <c r="H67" s="159"/>
    </row>
    <row r="68" spans="1:8" ht="69" customHeight="1" outlineLevel="1" x14ac:dyDescent="0.2">
      <c r="A68" s="23"/>
      <c r="B68" s="253" t="s">
        <v>688</v>
      </c>
      <c r="C68" s="294"/>
      <c r="D68" s="193"/>
      <c r="E68" s="193"/>
      <c r="F68" s="193"/>
      <c r="G68" s="193"/>
      <c r="H68" s="153"/>
    </row>
    <row r="69" spans="1:8" ht="52.5" customHeight="1" outlineLevel="1" x14ac:dyDescent="0.2">
      <c r="A69" s="23"/>
      <c r="B69" s="253" t="s">
        <v>689</v>
      </c>
      <c r="C69" s="294"/>
      <c r="D69" s="193"/>
      <c r="E69" s="193"/>
      <c r="F69" s="193"/>
      <c r="G69" s="193"/>
      <c r="H69" s="153"/>
    </row>
    <row r="70" spans="1:8" ht="49.15" customHeight="1" outlineLevel="1" x14ac:dyDescent="0.2">
      <c r="A70" s="23"/>
      <c r="B70" s="253" t="s">
        <v>609</v>
      </c>
      <c r="C70" s="294"/>
      <c r="D70" s="193"/>
      <c r="E70" s="193"/>
      <c r="F70" s="193"/>
      <c r="G70" s="193"/>
      <c r="H70" s="153"/>
    </row>
    <row r="71" spans="1:8" ht="28.15" customHeight="1" outlineLevel="1" x14ac:dyDescent="0.2">
      <c r="A71" s="23"/>
      <c r="B71" s="253" t="s">
        <v>460</v>
      </c>
      <c r="C71" s="294"/>
      <c r="D71" s="193"/>
      <c r="E71" s="193"/>
      <c r="F71" s="193"/>
      <c r="G71" s="193"/>
      <c r="H71" s="153"/>
    </row>
    <row r="72" spans="1:8" ht="31.9" customHeight="1" outlineLevel="1" x14ac:dyDescent="0.2">
      <c r="A72" s="23"/>
      <c r="B72" s="253" t="s">
        <v>610</v>
      </c>
      <c r="C72" s="251"/>
      <c r="D72" s="193"/>
      <c r="E72" s="193"/>
      <c r="F72" s="193"/>
      <c r="G72" s="193"/>
      <c r="H72" s="153"/>
    </row>
    <row r="73" spans="1:8" ht="94.15" customHeight="1" outlineLevel="1" x14ac:dyDescent="0.2">
      <c r="A73" s="23"/>
      <c r="B73" s="294" t="s">
        <v>705</v>
      </c>
      <c r="C73" s="251"/>
      <c r="D73" s="193"/>
      <c r="E73" s="193"/>
      <c r="F73" s="193"/>
      <c r="G73" s="193"/>
      <c r="H73" s="153"/>
    </row>
    <row r="74" spans="1:8" ht="19.899999999999999" customHeight="1" outlineLevel="1" x14ac:dyDescent="0.2">
      <c r="A74" s="23"/>
      <c r="B74" s="253" t="s">
        <v>462</v>
      </c>
      <c r="C74" s="251"/>
      <c r="D74" s="193"/>
      <c r="E74" s="193"/>
      <c r="F74" s="193"/>
      <c r="G74" s="193"/>
      <c r="H74" s="153"/>
    </row>
    <row r="75" spans="1:8" ht="27" customHeight="1" outlineLevel="1" x14ac:dyDescent="0.2">
      <c r="A75" s="23"/>
      <c r="B75" s="253" t="s">
        <v>463</v>
      </c>
      <c r="C75" s="251"/>
      <c r="D75" s="193"/>
      <c r="E75" s="193"/>
      <c r="F75" s="193"/>
      <c r="G75" s="193"/>
      <c r="H75" s="153"/>
    </row>
    <row r="76" spans="1:8" ht="34.9" customHeight="1" outlineLevel="1" x14ac:dyDescent="0.2">
      <c r="A76" s="23"/>
      <c r="B76" s="253" t="s">
        <v>464</v>
      </c>
      <c r="C76" s="251"/>
      <c r="D76" s="193"/>
      <c r="E76" s="193"/>
      <c r="F76" s="193"/>
      <c r="G76" s="193"/>
      <c r="H76" s="153"/>
    </row>
    <row r="77" spans="1:8" ht="27" customHeight="1" outlineLevel="1" x14ac:dyDescent="0.2">
      <c r="A77" s="23"/>
      <c r="B77" s="253" t="s">
        <v>611</v>
      </c>
      <c r="C77" s="251"/>
      <c r="D77" s="193"/>
      <c r="E77" s="193"/>
      <c r="F77" s="193"/>
      <c r="G77" s="193"/>
      <c r="H77" s="153"/>
    </row>
    <row r="78" spans="1:8" ht="27" customHeight="1" outlineLevel="1" x14ac:dyDescent="0.2">
      <c r="A78" s="23"/>
      <c r="B78" s="253" t="s">
        <v>466</v>
      </c>
      <c r="C78" s="251"/>
      <c r="D78" s="193"/>
      <c r="E78" s="193"/>
      <c r="F78" s="193"/>
      <c r="G78" s="193"/>
      <c r="H78" s="153"/>
    </row>
    <row r="79" spans="1:8" ht="31.15" customHeight="1" outlineLevel="1" x14ac:dyDescent="0.2">
      <c r="A79" s="23"/>
      <c r="B79" s="253" t="s">
        <v>467</v>
      </c>
      <c r="C79" s="251"/>
      <c r="D79" s="193"/>
      <c r="E79" s="193"/>
      <c r="F79" s="193"/>
      <c r="G79" s="193"/>
      <c r="H79" s="153"/>
    </row>
    <row r="80" spans="1:8" s="22" customFormat="1" ht="129" customHeight="1" x14ac:dyDescent="0.2">
      <c r="A80" s="23">
        <v>39</v>
      </c>
      <c r="B80" s="190" t="s">
        <v>706</v>
      </c>
      <c r="C80" s="251" t="s">
        <v>188</v>
      </c>
      <c r="D80" s="248"/>
      <c r="E80" s="248"/>
      <c r="F80" s="248"/>
      <c r="G80" s="290"/>
      <c r="H80" s="153"/>
    </row>
    <row r="81" spans="1:8" s="22" customFormat="1" ht="45" customHeight="1" x14ac:dyDescent="0.2">
      <c r="A81" s="23">
        <v>40</v>
      </c>
      <c r="B81" s="190" t="s">
        <v>621</v>
      </c>
      <c r="C81" s="190" t="s">
        <v>197</v>
      </c>
      <c r="D81" s="248"/>
      <c r="E81" s="248"/>
      <c r="F81" s="248"/>
      <c r="G81" s="291"/>
      <c r="H81" s="153"/>
    </row>
    <row r="82" spans="1:8" s="22" customFormat="1" ht="95.25" customHeight="1" x14ac:dyDescent="0.2">
      <c r="A82" s="23">
        <v>41</v>
      </c>
      <c r="B82" s="295" t="s">
        <v>707</v>
      </c>
      <c r="C82" s="251" t="s">
        <v>364</v>
      </c>
      <c r="D82" s="248"/>
      <c r="E82" s="248"/>
      <c r="F82" s="248"/>
      <c r="G82" s="290"/>
      <c r="H82" s="153"/>
    </row>
    <row r="83" spans="1:8" s="22" customFormat="1" ht="66" customHeight="1" x14ac:dyDescent="0.2">
      <c r="A83" s="23">
        <v>42</v>
      </c>
      <c r="B83" s="190" t="s">
        <v>622</v>
      </c>
      <c r="C83" s="251" t="s">
        <v>283</v>
      </c>
      <c r="D83" s="248"/>
      <c r="E83" s="248"/>
      <c r="F83" s="248"/>
      <c r="G83" s="290"/>
      <c r="H83" s="153"/>
    </row>
    <row r="84" spans="1:8" s="22" customFormat="1" ht="26.45" customHeight="1" x14ac:dyDescent="0.2">
      <c r="A84" s="391" t="s">
        <v>120</v>
      </c>
      <c r="B84" s="392"/>
      <c r="C84" s="392"/>
      <c r="D84" s="29"/>
      <c r="E84" s="33"/>
      <c r="F84" s="33"/>
      <c r="G84" s="33"/>
      <c r="H84" s="162"/>
    </row>
    <row r="85" spans="1:8" s="22" customFormat="1" ht="50.45" customHeight="1" x14ac:dyDescent="0.2">
      <c r="A85" s="23">
        <v>43</v>
      </c>
      <c r="B85" s="212" t="s">
        <v>623</v>
      </c>
      <c r="C85" s="266" t="s">
        <v>74</v>
      </c>
      <c r="D85" s="258"/>
      <c r="E85" s="258"/>
      <c r="F85" s="258"/>
      <c r="G85" s="265"/>
      <c r="H85" s="153"/>
    </row>
    <row r="86" spans="1:8" s="22" customFormat="1" ht="24.6" customHeight="1" x14ac:dyDescent="0.2">
      <c r="A86" s="391" t="s">
        <v>25</v>
      </c>
      <c r="B86" s="392"/>
      <c r="C86" s="392"/>
      <c r="D86" s="29"/>
      <c r="E86" s="33"/>
      <c r="F86" s="33"/>
      <c r="G86" s="33"/>
      <c r="H86" s="162"/>
    </row>
    <row r="87" spans="1:8" s="22" customFormat="1" ht="36" customHeight="1" x14ac:dyDescent="0.2">
      <c r="A87" s="23">
        <v>44</v>
      </c>
      <c r="B87" s="190" t="s">
        <v>366</v>
      </c>
      <c r="C87" s="251" t="s">
        <v>367</v>
      </c>
      <c r="D87" s="248"/>
      <c r="E87" s="248"/>
      <c r="F87" s="248"/>
      <c r="G87" s="290"/>
      <c r="H87" s="153"/>
    </row>
    <row r="88" spans="1:8" s="22" customFormat="1" ht="102" customHeight="1" x14ac:dyDescent="0.2">
      <c r="A88" s="4">
        <v>45</v>
      </c>
      <c r="B88" s="194" t="s">
        <v>612</v>
      </c>
      <c r="C88" s="253" t="s">
        <v>495</v>
      </c>
      <c r="D88" s="248"/>
      <c r="E88" s="248"/>
      <c r="F88" s="248"/>
      <c r="G88" s="290"/>
      <c r="H88" s="153"/>
    </row>
    <row r="89" spans="1:8" s="22" customFormat="1" ht="29.25" customHeight="1" x14ac:dyDescent="0.2">
      <c r="A89" s="391" t="s">
        <v>52</v>
      </c>
      <c r="B89" s="392"/>
      <c r="C89" s="392"/>
      <c r="D89" s="32"/>
      <c r="E89" s="32"/>
      <c r="F89" s="32"/>
      <c r="G89" s="32"/>
      <c r="H89" s="162"/>
    </row>
    <row r="90" spans="1:8" s="22" customFormat="1" ht="57.6" customHeight="1" x14ac:dyDescent="0.2">
      <c r="A90" s="23">
        <v>46</v>
      </c>
      <c r="B90" s="212" t="s">
        <v>624</v>
      </c>
      <c r="C90" s="266" t="s">
        <v>53</v>
      </c>
      <c r="D90" s="258"/>
      <c r="E90" s="258"/>
      <c r="F90" s="258"/>
      <c r="G90" s="265"/>
      <c r="H90" s="153"/>
    </row>
    <row r="91" spans="1:8" s="22" customFormat="1" ht="22.5" outlineLevel="1" x14ac:dyDescent="0.2">
      <c r="A91" s="23"/>
      <c r="B91" s="216" t="s">
        <v>253</v>
      </c>
      <c r="C91" s="266"/>
      <c r="D91" s="258"/>
      <c r="E91" s="258"/>
      <c r="F91" s="258"/>
      <c r="G91" s="265"/>
      <c r="H91" s="153"/>
    </row>
    <row r="92" spans="1:8" s="22" customFormat="1" outlineLevel="1" x14ac:dyDescent="0.2">
      <c r="A92" s="23"/>
      <c r="B92" s="216" t="s">
        <v>254</v>
      </c>
      <c r="C92" s="266"/>
      <c r="D92" s="258"/>
      <c r="E92" s="258"/>
      <c r="F92" s="258"/>
      <c r="G92" s="265"/>
      <c r="H92" s="153"/>
    </row>
    <row r="93" spans="1:8" s="22" customFormat="1" ht="33.75" outlineLevel="1" x14ac:dyDescent="0.2">
      <c r="A93" s="23"/>
      <c r="B93" s="216" t="s">
        <v>238</v>
      </c>
      <c r="C93" s="266"/>
      <c r="D93" s="258"/>
      <c r="E93" s="258"/>
      <c r="F93" s="258"/>
      <c r="G93" s="265"/>
      <c r="H93" s="153"/>
    </row>
    <row r="94" spans="1:8" s="22" customFormat="1" ht="33.75" outlineLevel="1" x14ac:dyDescent="0.2">
      <c r="A94" s="23"/>
      <c r="B94" s="216" t="s">
        <v>667</v>
      </c>
      <c r="C94" s="266"/>
      <c r="D94" s="258"/>
      <c r="E94" s="258"/>
      <c r="F94" s="258"/>
      <c r="G94" s="265"/>
      <c r="H94" s="153"/>
    </row>
    <row r="95" spans="1:8" s="22" customFormat="1" outlineLevel="1" x14ac:dyDescent="0.2">
      <c r="A95" s="23"/>
      <c r="B95" s="216" t="s">
        <v>239</v>
      </c>
      <c r="C95" s="266"/>
      <c r="D95" s="258"/>
      <c r="E95" s="258"/>
      <c r="F95" s="258"/>
      <c r="G95" s="265"/>
      <c r="H95" s="153"/>
    </row>
    <row r="96" spans="1:8" s="22" customFormat="1" outlineLevel="1" x14ac:dyDescent="0.2">
      <c r="A96" s="23"/>
      <c r="B96" s="216" t="s">
        <v>255</v>
      </c>
      <c r="C96" s="266"/>
      <c r="D96" s="258"/>
      <c r="E96" s="258"/>
      <c r="F96" s="258"/>
      <c r="G96" s="265"/>
      <c r="H96" s="153"/>
    </row>
    <row r="97" spans="1:8" s="22" customFormat="1" outlineLevel="1" x14ac:dyDescent="0.2">
      <c r="A97" s="23"/>
      <c r="B97" s="216" t="s">
        <v>240</v>
      </c>
      <c r="C97" s="266"/>
      <c r="D97" s="258"/>
      <c r="E97" s="258"/>
      <c r="F97" s="258"/>
      <c r="G97" s="265"/>
      <c r="H97" s="153"/>
    </row>
    <row r="98" spans="1:8" s="22" customFormat="1" ht="22.5" outlineLevel="1" x14ac:dyDescent="0.2">
      <c r="A98" s="23"/>
      <c r="B98" s="216" t="s">
        <v>241</v>
      </c>
      <c r="C98" s="266"/>
      <c r="D98" s="258"/>
      <c r="E98" s="258"/>
      <c r="F98" s="258"/>
      <c r="G98" s="265"/>
      <c r="H98" s="153"/>
    </row>
    <row r="99" spans="1:8" s="22" customFormat="1" outlineLevel="1" x14ac:dyDescent="0.2">
      <c r="A99" s="23"/>
      <c r="B99" s="216" t="s">
        <v>242</v>
      </c>
      <c r="C99" s="266"/>
      <c r="D99" s="258"/>
      <c r="E99" s="258"/>
      <c r="F99" s="258"/>
      <c r="G99" s="265"/>
      <c r="H99" s="153"/>
    </row>
    <row r="100" spans="1:8" s="22" customFormat="1" ht="22.5" outlineLevel="1" x14ac:dyDescent="0.2">
      <c r="A100" s="23"/>
      <c r="B100" s="216" t="s">
        <v>243</v>
      </c>
      <c r="C100" s="266"/>
      <c r="D100" s="258"/>
      <c r="E100" s="258"/>
      <c r="F100" s="258"/>
      <c r="G100" s="265"/>
      <c r="H100" s="153"/>
    </row>
    <row r="101" spans="1:8" s="22" customFormat="1" ht="22.5" outlineLevel="1" x14ac:dyDescent="0.2">
      <c r="A101" s="23"/>
      <c r="B101" s="216" t="s">
        <v>244</v>
      </c>
      <c r="C101" s="266"/>
      <c r="D101" s="258"/>
      <c r="E101" s="258"/>
      <c r="F101" s="258"/>
      <c r="G101" s="265"/>
      <c r="H101" s="153"/>
    </row>
    <row r="102" spans="1:8" s="22" customFormat="1" outlineLevel="1" x14ac:dyDescent="0.2">
      <c r="A102" s="23"/>
      <c r="B102" s="216" t="s">
        <v>245</v>
      </c>
      <c r="C102" s="266"/>
      <c r="D102" s="258"/>
      <c r="E102" s="258"/>
      <c r="F102" s="258"/>
      <c r="G102" s="265"/>
      <c r="H102" s="153"/>
    </row>
    <row r="103" spans="1:8" s="22" customFormat="1" outlineLevel="1" x14ac:dyDescent="0.2">
      <c r="A103" s="23"/>
      <c r="B103" s="216" t="s">
        <v>246</v>
      </c>
      <c r="C103" s="266"/>
      <c r="D103" s="258"/>
      <c r="E103" s="258"/>
      <c r="F103" s="258"/>
      <c r="G103" s="265"/>
      <c r="H103" s="153"/>
    </row>
    <row r="104" spans="1:8" s="22" customFormat="1" ht="22.5" outlineLevel="1" x14ac:dyDescent="0.2">
      <c r="A104" s="23"/>
      <c r="B104" s="216" t="s">
        <v>247</v>
      </c>
      <c r="C104" s="266"/>
      <c r="D104" s="258"/>
      <c r="E104" s="258"/>
      <c r="F104" s="258"/>
      <c r="G104" s="265"/>
      <c r="H104" s="153"/>
    </row>
    <row r="105" spans="1:8" s="22" customFormat="1" outlineLevel="1" x14ac:dyDescent="0.2">
      <c r="A105" s="23"/>
      <c r="B105" s="216" t="s">
        <v>256</v>
      </c>
      <c r="C105" s="266"/>
      <c r="D105" s="258"/>
      <c r="E105" s="258"/>
      <c r="F105" s="258"/>
      <c r="G105" s="265"/>
      <c r="H105" s="153"/>
    </row>
    <row r="106" spans="1:8" s="22" customFormat="1" outlineLevel="1" x14ac:dyDescent="0.2">
      <c r="A106" s="23"/>
      <c r="B106" s="216" t="s">
        <v>248</v>
      </c>
      <c r="C106" s="266"/>
      <c r="D106" s="258"/>
      <c r="E106" s="258"/>
      <c r="F106" s="258"/>
      <c r="G106" s="265"/>
      <c r="H106" s="153"/>
    </row>
    <row r="107" spans="1:8" s="22" customFormat="1" outlineLevel="1" x14ac:dyDescent="0.2">
      <c r="A107" s="23"/>
      <c r="B107" s="216" t="s">
        <v>249</v>
      </c>
      <c r="C107" s="266"/>
      <c r="D107" s="258"/>
      <c r="E107" s="258"/>
      <c r="F107" s="258"/>
      <c r="G107" s="265"/>
      <c r="H107" s="153"/>
    </row>
    <row r="108" spans="1:8" s="22" customFormat="1" outlineLevel="1" x14ac:dyDescent="0.2">
      <c r="A108" s="23"/>
      <c r="B108" s="216" t="s">
        <v>250</v>
      </c>
      <c r="C108" s="266"/>
      <c r="D108" s="258"/>
      <c r="E108" s="258"/>
      <c r="F108" s="258"/>
      <c r="G108" s="265"/>
      <c r="H108" s="153"/>
    </row>
    <row r="109" spans="1:8" s="22" customFormat="1" outlineLevel="1" x14ac:dyDescent="0.2">
      <c r="A109" s="23"/>
      <c r="B109" s="216" t="s">
        <v>251</v>
      </c>
      <c r="C109" s="266"/>
      <c r="D109" s="258"/>
      <c r="E109" s="258"/>
      <c r="F109" s="258"/>
      <c r="G109" s="265"/>
      <c r="H109" s="153"/>
    </row>
    <row r="110" spans="1:8" s="22" customFormat="1" outlineLevel="1" x14ac:dyDescent="0.2">
      <c r="A110" s="23"/>
      <c r="B110" s="216" t="s">
        <v>252</v>
      </c>
      <c r="C110" s="266"/>
      <c r="D110" s="258"/>
      <c r="E110" s="258"/>
      <c r="F110" s="258"/>
      <c r="G110" s="265"/>
      <c r="H110" s="153"/>
    </row>
    <row r="111" spans="1:8" s="22" customFormat="1" ht="97.5" customHeight="1" x14ac:dyDescent="0.2">
      <c r="A111" s="23">
        <v>47</v>
      </c>
      <c r="B111" s="218" t="s">
        <v>668</v>
      </c>
      <c r="C111" s="226" t="s">
        <v>54</v>
      </c>
      <c r="D111" s="204"/>
      <c r="E111" s="204"/>
      <c r="F111" s="204"/>
      <c r="G111" s="204"/>
      <c r="H111" s="153"/>
    </row>
    <row r="112" spans="1:8" ht="110.1" customHeight="1" x14ac:dyDescent="0.2">
      <c r="A112" s="4">
        <v>48</v>
      </c>
      <c r="B112" s="218" t="s">
        <v>708</v>
      </c>
      <c r="C112" s="213" t="s">
        <v>501</v>
      </c>
      <c r="D112" s="204"/>
      <c r="E112" s="204"/>
      <c r="F112" s="204"/>
      <c r="G112" s="204"/>
      <c r="H112" s="153"/>
    </row>
    <row r="113" spans="1:12" ht="110.1" customHeight="1" x14ac:dyDescent="0.2">
      <c r="A113" s="4">
        <v>49</v>
      </c>
      <c r="B113" s="218" t="s">
        <v>670</v>
      </c>
      <c r="C113" s="213" t="s">
        <v>500</v>
      </c>
      <c r="D113" s="204"/>
      <c r="E113" s="204"/>
      <c r="F113" s="204"/>
      <c r="G113" s="204"/>
      <c r="H113" s="153"/>
    </row>
    <row r="114" spans="1:12" s="22" customFormat="1" ht="99.6" customHeight="1" x14ac:dyDescent="0.2">
      <c r="A114" s="23">
        <v>50</v>
      </c>
      <c r="B114" s="212" t="s">
        <v>559</v>
      </c>
      <c r="C114" s="226" t="s">
        <v>55</v>
      </c>
      <c r="D114" s="258"/>
      <c r="E114" s="258"/>
      <c r="F114" s="258"/>
      <c r="G114" s="265"/>
      <c r="H114" s="153"/>
    </row>
    <row r="115" spans="1:12" s="22" customFormat="1" ht="39" customHeight="1" x14ac:dyDescent="0.2">
      <c r="A115" s="23">
        <v>51</v>
      </c>
      <c r="B115" s="212" t="s">
        <v>276</v>
      </c>
      <c r="C115" s="226" t="s">
        <v>5</v>
      </c>
      <c r="D115" s="258"/>
      <c r="E115" s="258"/>
      <c r="F115" s="258"/>
      <c r="G115" s="265"/>
      <c r="H115" s="153"/>
    </row>
    <row r="116" spans="1:12" s="22" customFormat="1" ht="41.45" customHeight="1" x14ac:dyDescent="0.2">
      <c r="A116" s="23">
        <v>52</v>
      </c>
      <c r="B116" s="212" t="s">
        <v>709</v>
      </c>
      <c r="C116" s="266" t="s">
        <v>56</v>
      </c>
      <c r="D116" s="258"/>
      <c r="E116" s="258"/>
      <c r="F116" s="258"/>
      <c r="G116" s="265"/>
      <c r="H116" s="153"/>
    </row>
    <row r="117" spans="1:12" s="22" customFormat="1" ht="68.45" customHeight="1" x14ac:dyDescent="0.2">
      <c r="A117" s="28">
        <v>53</v>
      </c>
      <c r="B117" s="212" t="s">
        <v>902</v>
      </c>
      <c r="C117" s="267" t="s">
        <v>179</v>
      </c>
      <c r="D117" s="258"/>
      <c r="E117" s="258"/>
      <c r="F117" s="258"/>
      <c r="G117" s="268"/>
      <c r="H117" s="153"/>
    </row>
    <row r="118" spans="1:12" s="75" customFormat="1" ht="72.599999999999994" customHeight="1" x14ac:dyDescent="0.2">
      <c r="A118" s="4">
        <v>54</v>
      </c>
      <c r="B118" s="218" t="s">
        <v>903</v>
      </c>
      <c r="C118" s="209" t="s">
        <v>494</v>
      </c>
      <c r="D118" s="217"/>
      <c r="E118" s="217"/>
      <c r="F118" s="217"/>
      <c r="G118" s="261"/>
      <c r="H118" s="153"/>
      <c r="I118" s="90"/>
      <c r="J118" s="90"/>
      <c r="K118" s="92"/>
      <c r="L118" s="92"/>
    </row>
    <row r="119" spans="1:12" s="22" customFormat="1" ht="23.45" customHeight="1" x14ac:dyDescent="0.2">
      <c r="A119" s="391" t="s">
        <v>35</v>
      </c>
      <c r="B119" s="392"/>
      <c r="C119" s="392"/>
      <c r="D119" s="32"/>
      <c r="E119" s="32"/>
      <c r="F119" s="32"/>
      <c r="G119" s="32"/>
      <c r="H119" s="162"/>
    </row>
    <row r="120" spans="1:12" s="22" customFormat="1" ht="93.6" customHeight="1" x14ac:dyDescent="0.2">
      <c r="A120" s="23">
        <v>55</v>
      </c>
      <c r="B120" s="193" t="s">
        <v>560</v>
      </c>
      <c r="C120" s="195" t="s">
        <v>425</v>
      </c>
      <c r="D120" s="248"/>
      <c r="E120" s="248"/>
      <c r="F120" s="248"/>
      <c r="G120" s="290"/>
      <c r="H120" s="153"/>
    </row>
    <row r="121" spans="1:12" s="22" customFormat="1" ht="73.900000000000006" customHeight="1" x14ac:dyDescent="0.2">
      <c r="A121" s="23">
        <v>56</v>
      </c>
      <c r="B121" s="193" t="s">
        <v>710</v>
      </c>
      <c r="C121" s="195" t="s">
        <v>426</v>
      </c>
      <c r="D121" s="248"/>
      <c r="E121" s="248"/>
      <c r="F121" s="248"/>
      <c r="G121" s="290"/>
      <c r="H121" s="153"/>
    </row>
    <row r="122" spans="1:12" s="22" customFormat="1" ht="57.6" customHeight="1" x14ac:dyDescent="0.2">
      <c r="A122" s="28">
        <v>57</v>
      </c>
      <c r="B122" s="193" t="s">
        <v>561</v>
      </c>
      <c r="C122" s="191" t="s">
        <v>57</v>
      </c>
      <c r="D122" s="248"/>
      <c r="E122" s="248"/>
      <c r="F122" s="248"/>
      <c r="G122" s="290"/>
      <c r="H122" s="153"/>
    </row>
    <row r="123" spans="1:12" s="75" customFormat="1" ht="64.5" customHeight="1" x14ac:dyDescent="0.2">
      <c r="A123" s="28">
        <v>58</v>
      </c>
      <c r="B123" s="194" t="s">
        <v>720</v>
      </c>
      <c r="C123" s="195" t="s">
        <v>297</v>
      </c>
      <c r="D123" s="196"/>
      <c r="E123" s="196"/>
      <c r="F123" s="196"/>
      <c r="G123" s="189"/>
      <c r="H123" s="153"/>
      <c r="I123" s="90"/>
      <c r="J123" s="90"/>
      <c r="K123" s="92"/>
      <c r="L123" s="92"/>
    </row>
    <row r="124" spans="1:12" s="22" customFormat="1" ht="25.9" customHeight="1" x14ac:dyDescent="0.2">
      <c r="A124" s="391" t="s">
        <v>59</v>
      </c>
      <c r="B124" s="392"/>
      <c r="C124" s="392"/>
      <c r="D124" s="32"/>
      <c r="E124" s="32"/>
      <c r="F124" s="32"/>
      <c r="G124" s="32"/>
      <c r="H124" s="162"/>
    </row>
    <row r="125" spans="1:12" s="22" customFormat="1" ht="36" customHeight="1" x14ac:dyDescent="0.2">
      <c r="A125" s="23">
        <v>59</v>
      </c>
      <c r="B125" s="212" t="s">
        <v>481</v>
      </c>
      <c r="C125" s="226" t="s">
        <v>60</v>
      </c>
      <c r="D125" s="258"/>
      <c r="E125" s="258"/>
      <c r="F125" s="258"/>
      <c r="G125" s="265"/>
      <c r="H125" s="153"/>
    </row>
    <row r="126" spans="1:12" s="22" customFormat="1" ht="55.5" customHeight="1" x14ac:dyDescent="0.2">
      <c r="A126" s="4">
        <v>60</v>
      </c>
      <c r="B126" s="218" t="s">
        <v>497</v>
      </c>
      <c r="C126" s="222" t="s">
        <v>496</v>
      </c>
      <c r="D126" s="258"/>
      <c r="E126" s="258"/>
      <c r="F126" s="258"/>
      <c r="G126" s="265"/>
      <c r="H126" s="153"/>
    </row>
    <row r="127" spans="1:12" s="22" customFormat="1" ht="28.9" customHeight="1" x14ac:dyDescent="0.2">
      <c r="A127" s="23">
        <v>61</v>
      </c>
      <c r="B127" s="204" t="s">
        <v>565</v>
      </c>
      <c r="C127" s="213" t="s">
        <v>46</v>
      </c>
      <c r="D127" s="258"/>
      <c r="E127" s="258"/>
      <c r="F127" s="258"/>
      <c r="G127" s="265"/>
      <c r="H127" s="153"/>
    </row>
    <row r="128" spans="1:12" s="22" customFormat="1" ht="49.15" customHeight="1" x14ac:dyDescent="0.2">
      <c r="A128" s="23">
        <v>62</v>
      </c>
      <c r="B128" s="212" t="s">
        <v>62</v>
      </c>
      <c r="C128" s="213" t="s">
        <v>20</v>
      </c>
      <c r="D128" s="258"/>
      <c r="E128" s="258"/>
      <c r="F128" s="258"/>
      <c r="G128" s="265"/>
      <c r="H128" s="153"/>
    </row>
    <row r="129" spans="1:8" s="22" customFormat="1" ht="121.15" customHeight="1" x14ac:dyDescent="0.2">
      <c r="A129" s="23">
        <v>63</v>
      </c>
      <c r="B129" s="212" t="s">
        <v>673</v>
      </c>
      <c r="C129" s="213" t="s">
        <v>519</v>
      </c>
      <c r="D129" s="258"/>
      <c r="E129" s="258"/>
      <c r="F129" s="258"/>
      <c r="G129" s="265"/>
      <c r="H129" s="153"/>
    </row>
    <row r="130" spans="1:8" s="22" customFormat="1" ht="121.15" customHeight="1" x14ac:dyDescent="0.2">
      <c r="A130" s="28">
        <v>64</v>
      </c>
      <c r="B130" s="218" t="s">
        <v>674</v>
      </c>
      <c r="C130" s="213" t="s">
        <v>498</v>
      </c>
      <c r="D130" s="258"/>
      <c r="E130" s="258"/>
      <c r="F130" s="258"/>
      <c r="G130" s="265"/>
      <c r="H130" s="153"/>
    </row>
    <row r="131" spans="1:8" s="22" customFormat="1" ht="24" customHeight="1" x14ac:dyDescent="0.2">
      <c r="A131" s="391" t="s">
        <v>43</v>
      </c>
      <c r="B131" s="392"/>
      <c r="C131" s="421"/>
      <c r="D131" s="32"/>
      <c r="E131" s="32"/>
      <c r="F131" s="32"/>
      <c r="G131" s="32"/>
      <c r="H131" s="162"/>
    </row>
    <row r="132" spans="1:8" s="22" customFormat="1" ht="71.45" customHeight="1" x14ac:dyDescent="0.2">
      <c r="A132" s="23">
        <v>65</v>
      </c>
      <c r="B132" s="190" t="s">
        <v>675</v>
      </c>
      <c r="C132" s="251" t="s">
        <v>368</v>
      </c>
      <c r="D132" s="248"/>
      <c r="E132" s="248"/>
      <c r="F132" s="248"/>
      <c r="G132" s="290"/>
      <c r="H132" s="160"/>
    </row>
    <row r="133" spans="1:8" s="22" customFormat="1" ht="63" customHeight="1" x14ac:dyDescent="0.2">
      <c r="A133" s="23">
        <v>66</v>
      </c>
      <c r="B133" s="190" t="s">
        <v>566</v>
      </c>
      <c r="C133" s="251" t="s">
        <v>64</v>
      </c>
      <c r="D133" s="248"/>
      <c r="E133" s="248"/>
      <c r="F133" s="248"/>
      <c r="G133" s="290"/>
      <c r="H133" s="160"/>
    </row>
    <row r="134" spans="1:8" s="22" customFormat="1" ht="20.45" customHeight="1" x14ac:dyDescent="0.2">
      <c r="A134" s="391" t="s">
        <v>26</v>
      </c>
      <c r="B134" s="392"/>
      <c r="C134" s="392"/>
      <c r="D134" s="32"/>
      <c r="E134" s="32"/>
      <c r="F134" s="32"/>
      <c r="G134" s="32"/>
      <c r="H134" s="162"/>
    </row>
    <row r="135" spans="1:8" s="22" customFormat="1" ht="66.599999999999994" customHeight="1" x14ac:dyDescent="0.2">
      <c r="A135" s="23">
        <v>67</v>
      </c>
      <c r="B135" s="218" t="s">
        <v>759</v>
      </c>
      <c r="C135" s="226" t="s">
        <v>626</v>
      </c>
      <c r="D135" s="258"/>
      <c r="E135" s="258"/>
      <c r="F135" s="258"/>
      <c r="G135" s="265"/>
      <c r="H135" s="153"/>
    </row>
    <row r="136" spans="1:8" s="22" customFormat="1" ht="18.600000000000001" customHeight="1" x14ac:dyDescent="0.2">
      <c r="A136" s="420" t="s">
        <v>178</v>
      </c>
      <c r="B136" s="420"/>
      <c r="C136" s="420"/>
      <c r="D136" s="420"/>
      <c r="E136" s="420"/>
      <c r="F136" s="420"/>
      <c r="G136" s="446"/>
      <c r="H136" s="162"/>
    </row>
    <row r="137" spans="1:8" s="22" customFormat="1" ht="37.9" customHeight="1" x14ac:dyDescent="0.2">
      <c r="A137" s="23">
        <v>68</v>
      </c>
      <c r="B137" s="190" t="s">
        <v>575</v>
      </c>
      <c r="C137" s="191" t="s">
        <v>75</v>
      </c>
      <c r="D137" s="248"/>
      <c r="E137" s="248"/>
      <c r="F137" s="248"/>
      <c r="G137" s="290"/>
      <c r="H137" s="157"/>
    </row>
    <row r="138" spans="1:8" s="22" customFormat="1" ht="94.15" customHeight="1" x14ac:dyDescent="0.2">
      <c r="A138" s="23">
        <v>69</v>
      </c>
      <c r="B138" s="190" t="s">
        <v>711</v>
      </c>
      <c r="C138" s="195" t="s">
        <v>468</v>
      </c>
      <c r="D138" s="248"/>
      <c r="E138" s="248"/>
      <c r="F138" s="248"/>
      <c r="G138" s="290"/>
      <c r="H138" s="153"/>
    </row>
    <row r="139" spans="1:8" s="22" customFormat="1" ht="94.15" customHeight="1" x14ac:dyDescent="0.2">
      <c r="A139" s="23">
        <v>70</v>
      </c>
      <c r="B139" s="194" t="s">
        <v>901</v>
      </c>
      <c r="C139" s="195" t="s">
        <v>576</v>
      </c>
      <c r="D139" s="248"/>
      <c r="E139" s="248"/>
      <c r="F139" s="248"/>
      <c r="G139" s="290"/>
      <c r="H139" s="153"/>
    </row>
    <row r="140" spans="1:8" s="22" customFormat="1" ht="29.45" customHeight="1" x14ac:dyDescent="0.2">
      <c r="A140" s="23">
        <v>71</v>
      </c>
      <c r="B140" s="190" t="s">
        <v>27</v>
      </c>
      <c r="C140" s="251" t="s">
        <v>80</v>
      </c>
      <c r="D140" s="307"/>
      <c r="E140" s="307"/>
      <c r="F140" s="307"/>
      <c r="G140" s="311"/>
      <c r="H140" s="162"/>
    </row>
    <row r="141" spans="1:8" s="22" customFormat="1" ht="61.15" customHeight="1" x14ac:dyDescent="0.2">
      <c r="A141" s="23">
        <v>72</v>
      </c>
      <c r="B141" s="190" t="s">
        <v>761</v>
      </c>
      <c r="C141" s="251" t="s">
        <v>122</v>
      </c>
      <c r="D141" s="307"/>
      <c r="E141" s="307"/>
      <c r="F141" s="307"/>
      <c r="G141" s="311"/>
      <c r="H141" s="162"/>
    </row>
    <row r="142" spans="1:8" s="22" customFormat="1" ht="43.15" customHeight="1" x14ac:dyDescent="0.2">
      <c r="A142" s="23">
        <v>73</v>
      </c>
      <c r="B142" s="190" t="s">
        <v>123</v>
      </c>
      <c r="C142" s="251" t="s">
        <v>124</v>
      </c>
      <c r="D142" s="307"/>
      <c r="E142" s="307"/>
      <c r="F142" s="307"/>
      <c r="G142" s="311"/>
      <c r="H142" s="162"/>
    </row>
    <row r="143" spans="1:8" s="22" customFormat="1" ht="45.6" customHeight="1" x14ac:dyDescent="0.2">
      <c r="A143" s="23">
        <v>74</v>
      </c>
      <c r="B143" s="190" t="s">
        <v>125</v>
      </c>
      <c r="C143" s="251" t="s">
        <v>126</v>
      </c>
      <c r="D143" s="307"/>
      <c r="E143" s="307"/>
      <c r="F143" s="307"/>
      <c r="G143" s="311"/>
      <c r="H143" s="162"/>
    </row>
    <row r="144" spans="1:8" s="22" customFormat="1" ht="45.6" customHeight="1" x14ac:dyDescent="0.2">
      <c r="A144" s="4">
        <v>75</v>
      </c>
      <c r="B144" s="194" t="s">
        <v>490</v>
      </c>
      <c r="C144" s="253" t="s">
        <v>491</v>
      </c>
      <c r="D144" s="312"/>
      <c r="E144" s="312"/>
      <c r="F144" s="312"/>
      <c r="G144" s="313"/>
      <c r="H144" s="153"/>
    </row>
    <row r="145" spans="1:8" s="22" customFormat="1" ht="47.25" customHeight="1" x14ac:dyDescent="0.2">
      <c r="A145" s="23">
        <v>76</v>
      </c>
      <c r="B145" s="190" t="s">
        <v>762</v>
      </c>
      <c r="C145" s="251" t="s">
        <v>2</v>
      </c>
      <c r="D145" s="307"/>
      <c r="E145" s="307"/>
      <c r="F145" s="307"/>
      <c r="G145" s="311"/>
      <c r="H145" s="162"/>
    </row>
    <row r="146" spans="1:8" s="22" customFormat="1" ht="48.6" customHeight="1" x14ac:dyDescent="0.2">
      <c r="A146" s="23">
        <v>77</v>
      </c>
      <c r="B146" s="190" t="s">
        <v>127</v>
      </c>
      <c r="C146" s="251" t="s">
        <v>128</v>
      </c>
      <c r="D146" s="307"/>
      <c r="E146" s="307"/>
      <c r="F146" s="307"/>
      <c r="G146" s="311"/>
      <c r="H146" s="162"/>
    </row>
    <row r="147" spans="1:8" s="22" customFormat="1" ht="56.25" x14ac:dyDescent="0.2">
      <c r="A147" s="23">
        <v>78</v>
      </c>
      <c r="B147" s="193" t="s">
        <v>581</v>
      </c>
      <c r="C147" s="191" t="s">
        <v>285</v>
      </c>
      <c r="D147" s="248"/>
      <c r="E147" s="248"/>
      <c r="F147" s="248"/>
      <c r="G147" s="290"/>
      <c r="H147" s="157"/>
    </row>
    <row r="148" spans="1:8" s="22" customFormat="1" ht="27" customHeight="1" x14ac:dyDescent="0.2">
      <c r="A148" s="23">
        <v>79</v>
      </c>
      <c r="B148" s="190" t="s">
        <v>78</v>
      </c>
      <c r="C148" s="251" t="s">
        <v>79</v>
      </c>
      <c r="D148" s="307"/>
      <c r="E148" s="307"/>
      <c r="F148" s="307"/>
      <c r="G148" s="311"/>
      <c r="H148" s="162"/>
    </row>
    <row r="149" spans="1:8" s="22" customFormat="1" ht="19.899999999999999" customHeight="1" x14ac:dyDescent="0.2">
      <c r="A149" s="493" t="s">
        <v>15</v>
      </c>
      <c r="B149" s="494"/>
      <c r="C149" s="494"/>
      <c r="D149" s="29"/>
      <c r="E149" s="33"/>
      <c r="F149" s="33"/>
      <c r="G149" s="33"/>
      <c r="H149" s="162"/>
    </row>
    <row r="150" spans="1:8" s="22" customFormat="1" ht="129" customHeight="1" x14ac:dyDescent="0.2">
      <c r="A150" s="23">
        <v>80</v>
      </c>
      <c r="B150" s="212" t="s">
        <v>913</v>
      </c>
      <c r="C150" s="226" t="s">
        <v>370</v>
      </c>
      <c r="D150" s="258"/>
      <c r="E150" s="258"/>
      <c r="F150" s="258"/>
      <c r="G150" s="265"/>
      <c r="H150" s="157"/>
    </row>
    <row r="151" spans="1:8" s="22" customFormat="1" ht="129" customHeight="1" x14ac:dyDescent="0.2">
      <c r="A151" s="23">
        <v>81</v>
      </c>
      <c r="B151" s="218" t="s">
        <v>693</v>
      </c>
      <c r="C151" s="209" t="s">
        <v>507</v>
      </c>
      <c r="D151" s="258"/>
      <c r="E151" s="258"/>
      <c r="F151" s="258"/>
      <c r="G151" s="265"/>
      <c r="H151" s="153"/>
    </row>
    <row r="152" spans="1:8" s="22" customFormat="1" ht="39.6" customHeight="1" x14ac:dyDescent="0.2">
      <c r="A152" s="23">
        <v>82</v>
      </c>
      <c r="B152" s="212" t="s">
        <v>582</v>
      </c>
      <c r="C152" s="226" t="s">
        <v>371</v>
      </c>
      <c r="D152" s="258"/>
      <c r="E152" s="265"/>
      <c r="F152" s="258"/>
      <c r="G152" s="265"/>
      <c r="H152" s="157"/>
    </row>
    <row r="153" spans="1:8" s="22" customFormat="1" ht="24" customHeight="1" x14ac:dyDescent="0.2">
      <c r="A153" s="391" t="s">
        <v>10</v>
      </c>
      <c r="B153" s="392"/>
      <c r="C153" s="392"/>
      <c r="D153" s="29"/>
      <c r="E153" s="33"/>
      <c r="F153" s="33"/>
      <c r="G153" s="33"/>
      <c r="H153" s="162"/>
    </row>
    <row r="154" spans="1:8" s="22" customFormat="1" ht="63.6" customHeight="1" x14ac:dyDescent="0.2">
      <c r="A154" s="23">
        <v>83</v>
      </c>
      <c r="B154" s="190" t="s">
        <v>388</v>
      </c>
      <c r="C154" s="251" t="s">
        <v>83</v>
      </c>
      <c r="D154" s="307"/>
      <c r="E154" s="307"/>
      <c r="F154" s="307"/>
      <c r="G154" s="311"/>
      <c r="H154" s="162"/>
    </row>
    <row r="155" spans="1:8" s="22" customFormat="1" ht="24" customHeight="1" x14ac:dyDescent="0.2">
      <c r="A155" s="391" t="s">
        <v>11</v>
      </c>
      <c r="B155" s="392"/>
      <c r="C155" s="392"/>
      <c r="D155" s="29"/>
      <c r="E155" s="33"/>
      <c r="F155" s="33"/>
      <c r="G155" s="33"/>
      <c r="H155" s="162"/>
    </row>
    <row r="156" spans="1:8" s="22" customFormat="1" ht="69" customHeight="1" x14ac:dyDescent="0.2">
      <c r="A156" s="23">
        <v>84</v>
      </c>
      <c r="B156" s="212" t="s">
        <v>760</v>
      </c>
      <c r="C156" s="226" t="s">
        <v>85</v>
      </c>
      <c r="D156" s="281"/>
      <c r="E156" s="281"/>
      <c r="F156" s="281"/>
      <c r="G156" s="282"/>
      <c r="H156" s="153"/>
    </row>
    <row r="157" spans="1:8" s="22" customFormat="1" ht="19.899999999999999" customHeight="1" x14ac:dyDescent="0.2">
      <c r="A157" s="391" t="s">
        <v>130</v>
      </c>
      <c r="B157" s="392"/>
      <c r="C157" s="392"/>
      <c r="D157" s="29"/>
      <c r="E157" s="33"/>
      <c r="F157" s="33"/>
      <c r="G157" s="33"/>
      <c r="H157" s="162"/>
    </row>
    <row r="158" spans="1:8" s="22" customFormat="1" ht="22.5" x14ac:dyDescent="0.2">
      <c r="A158" s="23">
        <v>85</v>
      </c>
      <c r="B158" s="190" t="s">
        <v>629</v>
      </c>
      <c r="C158" s="191" t="s">
        <v>180</v>
      </c>
      <c r="D158" s="297"/>
      <c r="E158" s="297"/>
      <c r="F158" s="297"/>
      <c r="G158" s="298"/>
      <c r="H158" s="157"/>
    </row>
    <row r="159" spans="1:8" s="22" customFormat="1" ht="24.95" customHeight="1" x14ac:dyDescent="0.2">
      <c r="A159" s="28">
        <v>86</v>
      </c>
      <c r="B159" s="194" t="s">
        <v>628</v>
      </c>
      <c r="C159" s="191" t="s">
        <v>627</v>
      </c>
      <c r="D159" s="314"/>
      <c r="E159" s="297"/>
      <c r="F159" s="297"/>
      <c r="G159" s="290"/>
      <c r="H159" s="153"/>
    </row>
    <row r="160" spans="1:8" x14ac:dyDescent="0.2">
      <c r="A160" s="391" t="s">
        <v>131</v>
      </c>
      <c r="B160" s="391"/>
      <c r="C160" s="416"/>
      <c r="D160" s="29"/>
      <c r="E160" s="33"/>
      <c r="F160" s="33"/>
      <c r="G160" s="33"/>
    </row>
    <row r="161" spans="1:12" ht="34.5" customHeight="1" x14ac:dyDescent="0.2">
      <c r="A161" s="23">
        <v>87</v>
      </c>
      <c r="B161" s="212" t="s">
        <v>88</v>
      </c>
      <c r="C161" s="226" t="s">
        <v>89</v>
      </c>
      <c r="D161" s="281"/>
      <c r="E161" s="281"/>
      <c r="F161" s="281"/>
      <c r="G161" s="281"/>
    </row>
    <row r="162" spans="1:12" s="3" customFormat="1" ht="24" customHeight="1" x14ac:dyDescent="0.2">
      <c r="A162" s="431" t="s">
        <v>881</v>
      </c>
      <c r="B162" s="432"/>
      <c r="C162" s="432"/>
      <c r="D162" s="24"/>
      <c r="E162" s="24"/>
      <c r="F162" s="24"/>
      <c r="G162" s="25"/>
      <c r="H162" s="155"/>
    </row>
    <row r="163" spans="1:12" s="3" customFormat="1" ht="54" customHeight="1" x14ac:dyDescent="0.2">
      <c r="A163" s="88">
        <v>88</v>
      </c>
      <c r="B163" s="194" t="s">
        <v>917</v>
      </c>
      <c r="C163" s="195" t="s">
        <v>882</v>
      </c>
      <c r="D163" s="190"/>
      <c r="E163" s="190"/>
      <c r="F163" s="190"/>
      <c r="G163" s="237"/>
      <c r="H163" s="153"/>
    </row>
    <row r="164" spans="1:12" ht="22.9" customHeight="1" x14ac:dyDescent="0.2">
      <c r="A164" s="391" t="s">
        <v>201</v>
      </c>
      <c r="B164" s="392"/>
      <c r="C164" s="392"/>
      <c r="D164" s="29"/>
      <c r="E164" s="33"/>
      <c r="F164" s="33"/>
      <c r="G164" s="33"/>
    </row>
    <row r="165" spans="1:12" ht="54.6" customHeight="1" x14ac:dyDescent="0.2">
      <c r="A165" s="23">
        <v>89</v>
      </c>
      <c r="B165" s="212" t="s">
        <v>583</v>
      </c>
      <c r="C165" s="226" t="s">
        <v>184</v>
      </c>
      <c r="D165" s="258"/>
      <c r="E165" s="258"/>
      <c r="F165" s="258"/>
      <c r="G165" s="265"/>
      <c r="H165" s="157"/>
    </row>
    <row r="166" spans="1:12" ht="87" customHeight="1" x14ac:dyDescent="0.2">
      <c r="A166" s="23">
        <v>90</v>
      </c>
      <c r="B166" s="218" t="s">
        <v>912</v>
      </c>
      <c r="C166" s="226" t="s">
        <v>113</v>
      </c>
      <c r="D166" s="258"/>
      <c r="E166" s="258"/>
      <c r="F166" s="258"/>
      <c r="G166" s="280"/>
      <c r="H166" s="153"/>
    </row>
    <row r="167" spans="1:12" ht="94.9" customHeight="1" x14ac:dyDescent="0.2">
      <c r="A167" s="23">
        <v>91</v>
      </c>
      <c r="B167" s="204" t="s">
        <v>908</v>
      </c>
      <c r="C167" s="209" t="s">
        <v>453</v>
      </c>
      <c r="D167" s="204"/>
      <c r="E167" s="204"/>
      <c r="F167" s="230"/>
      <c r="G167" s="204"/>
      <c r="H167" s="580"/>
      <c r="I167" s="581"/>
      <c r="J167" s="581"/>
      <c r="K167" s="581"/>
      <c r="L167" s="76"/>
    </row>
    <row r="168" spans="1:12" ht="112.9" customHeight="1" x14ac:dyDescent="0.2">
      <c r="A168" s="23">
        <v>92</v>
      </c>
      <c r="B168" s="218" t="s">
        <v>911</v>
      </c>
      <c r="C168" s="209" t="s">
        <v>473</v>
      </c>
      <c r="D168" s="204"/>
      <c r="E168" s="204"/>
      <c r="F168" s="204"/>
      <c r="G168" s="280"/>
      <c r="H168" s="582"/>
      <c r="I168" s="583"/>
      <c r="J168" s="583"/>
      <c r="K168" s="583"/>
    </row>
    <row r="169" spans="1:12" ht="103.15" customHeight="1" x14ac:dyDescent="0.2">
      <c r="A169" s="23">
        <v>93</v>
      </c>
      <c r="B169" s="204" t="s">
        <v>712</v>
      </c>
      <c r="C169" s="213" t="s">
        <v>259</v>
      </c>
      <c r="D169" s="204"/>
      <c r="E169" s="204"/>
      <c r="F169" s="204"/>
      <c r="G169" s="222"/>
      <c r="H169" s="153"/>
    </row>
    <row r="170" spans="1:12" ht="109.9" customHeight="1" x14ac:dyDescent="0.2">
      <c r="A170" s="47" t="s">
        <v>260</v>
      </c>
      <c r="B170" s="447" t="s">
        <v>237</v>
      </c>
      <c r="C170" s="448"/>
      <c r="D170" s="448"/>
      <c r="E170" s="448"/>
      <c r="F170" s="448"/>
      <c r="G170" s="449"/>
      <c r="H170" s="157"/>
    </row>
    <row r="171" spans="1:12" ht="126.6" customHeight="1" x14ac:dyDescent="0.2">
      <c r="A171" s="47" t="s">
        <v>261</v>
      </c>
      <c r="B171" s="433" t="s">
        <v>584</v>
      </c>
      <c r="C171" s="434"/>
      <c r="D171" s="434"/>
      <c r="E171" s="434"/>
      <c r="F171" s="435"/>
      <c r="G171" s="351" t="s">
        <v>528</v>
      </c>
      <c r="H171" s="153"/>
    </row>
    <row r="172" spans="1:12" ht="123.75" outlineLevel="1" x14ac:dyDescent="0.2">
      <c r="A172" s="23" t="s">
        <v>267</v>
      </c>
      <c r="B172" s="204" t="s">
        <v>585</v>
      </c>
      <c r="C172" s="213" t="s">
        <v>90</v>
      </c>
      <c r="D172" s="204"/>
      <c r="E172" s="204"/>
      <c r="F172" s="204"/>
      <c r="G172" s="204"/>
      <c r="H172" s="157"/>
    </row>
    <row r="173" spans="1:12" ht="48.6" customHeight="1" outlineLevel="1" x14ac:dyDescent="0.2">
      <c r="A173" s="28" t="s">
        <v>262</v>
      </c>
      <c r="B173" s="233" t="s">
        <v>657</v>
      </c>
      <c r="C173" s="213"/>
      <c r="D173" s="204"/>
      <c r="E173" s="204"/>
      <c r="F173" s="204"/>
      <c r="G173" s="204"/>
      <c r="H173" s="153"/>
    </row>
    <row r="174" spans="1:12" ht="65.099999999999994" customHeight="1" outlineLevel="1" x14ac:dyDescent="0.2">
      <c r="A174" s="23" t="s">
        <v>263</v>
      </c>
      <c r="B174" s="234" t="s">
        <v>586</v>
      </c>
      <c r="C174" s="213"/>
      <c r="D174" s="204"/>
      <c r="E174" s="204"/>
      <c r="F174" s="204"/>
      <c r="G174" s="204"/>
      <c r="H174" s="157"/>
    </row>
    <row r="175" spans="1:12" ht="71.099999999999994" customHeight="1" outlineLevel="1" x14ac:dyDescent="0.2">
      <c r="A175" s="28" t="s">
        <v>268</v>
      </c>
      <c r="B175" s="234" t="s">
        <v>658</v>
      </c>
      <c r="C175" s="213"/>
      <c r="D175" s="204"/>
      <c r="E175" s="204"/>
      <c r="F175" s="204"/>
      <c r="G175" s="204"/>
      <c r="H175" s="153"/>
    </row>
    <row r="176" spans="1:12" ht="83.45" customHeight="1" outlineLevel="1" x14ac:dyDescent="0.2">
      <c r="A176" s="28" t="s">
        <v>269</v>
      </c>
      <c r="B176" s="233" t="s">
        <v>713</v>
      </c>
      <c r="C176" s="213"/>
      <c r="D176" s="204"/>
      <c r="E176" s="204"/>
      <c r="F176" s="204"/>
      <c r="G176" s="204"/>
      <c r="H176" s="153"/>
    </row>
    <row r="177" spans="1:8" ht="23.45" customHeight="1" outlineLevel="1" x14ac:dyDescent="0.2">
      <c r="A177" s="28" t="s">
        <v>270</v>
      </c>
      <c r="B177" s="233" t="s">
        <v>660</v>
      </c>
      <c r="C177" s="213"/>
      <c r="D177" s="204"/>
      <c r="E177" s="204"/>
      <c r="F177" s="204"/>
      <c r="G177" s="204"/>
      <c r="H177" s="153"/>
    </row>
    <row r="178" spans="1:8" ht="47.1" customHeight="1" outlineLevel="1" x14ac:dyDescent="0.2">
      <c r="A178" s="28" t="s">
        <v>264</v>
      </c>
      <c r="B178" s="233" t="s">
        <v>661</v>
      </c>
      <c r="C178" s="213"/>
      <c r="D178" s="204"/>
      <c r="E178" s="204"/>
      <c r="F178" s="204"/>
      <c r="G178" s="204"/>
      <c r="H178" s="153"/>
    </row>
    <row r="179" spans="1:8" ht="24.95" customHeight="1" outlineLevel="1" x14ac:dyDescent="0.2">
      <c r="A179" s="28" t="s">
        <v>265</v>
      </c>
      <c r="B179" s="235" t="s">
        <v>202</v>
      </c>
      <c r="C179" s="213"/>
      <c r="D179" s="204"/>
      <c r="E179" s="204"/>
      <c r="F179" s="204"/>
      <c r="G179" s="204"/>
      <c r="H179" s="157"/>
    </row>
    <row r="180" spans="1:8" ht="111" customHeight="1" outlineLevel="1" x14ac:dyDescent="0.2">
      <c r="A180" s="28" t="s">
        <v>271</v>
      </c>
      <c r="B180" s="212" t="s">
        <v>714</v>
      </c>
      <c r="C180" s="213"/>
      <c r="D180" s="204"/>
      <c r="E180" s="204"/>
      <c r="F180" s="204"/>
      <c r="G180" s="204"/>
      <c r="H180" s="153"/>
    </row>
    <row r="181" spans="1:8" ht="35.450000000000003" customHeight="1" outlineLevel="1" x14ac:dyDescent="0.2">
      <c r="A181" s="28" t="s">
        <v>266</v>
      </c>
      <c r="B181" s="212" t="s">
        <v>663</v>
      </c>
      <c r="C181" s="213" t="s">
        <v>91</v>
      </c>
      <c r="D181" s="204"/>
      <c r="E181" s="204"/>
      <c r="F181" s="204"/>
      <c r="G181" s="204"/>
      <c r="H181" s="153"/>
    </row>
    <row r="182" spans="1:8" ht="16.5" customHeight="1" x14ac:dyDescent="0.2">
      <c r="A182" s="391" t="s">
        <v>132</v>
      </c>
      <c r="B182" s="391"/>
      <c r="C182" s="416"/>
      <c r="D182" s="29"/>
      <c r="E182" s="33"/>
      <c r="F182" s="33"/>
      <c r="G182" s="33"/>
    </row>
    <row r="183" spans="1:8" ht="86.1" customHeight="1" x14ac:dyDescent="0.2">
      <c r="A183" s="23">
        <v>94</v>
      </c>
      <c r="B183" s="190" t="s">
        <v>695</v>
      </c>
      <c r="C183" s="191" t="s">
        <v>282</v>
      </c>
      <c r="D183" s="297"/>
      <c r="E183" s="297"/>
      <c r="F183" s="297"/>
      <c r="G183" s="298"/>
      <c r="H183" s="153"/>
    </row>
    <row r="184" spans="1:8" ht="62.45" customHeight="1" x14ac:dyDescent="0.2">
      <c r="A184" s="23">
        <v>95</v>
      </c>
      <c r="B184" s="190" t="s">
        <v>94</v>
      </c>
      <c r="C184" s="299" t="s">
        <v>95</v>
      </c>
      <c r="D184" s="297"/>
      <c r="E184" s="297"/>
      <c r="F184" s="297"/>
      <c r="G184" s="298"/>
      <c r="H184" s="157"/>
    </row>
    <row r="185" spans="1:8" ht="10.5" customHeight="1" x14ac:dyDescent="0.2"/>
    <row r="186" spans="1:8" ht="97.5" customHeight="1" x14ac:dyDescent="0.2">
      <c r="A186" s="241" t="s">
        <v>924</v>
      </c>
      <c r="B186" s="344" t="s">
        <v>439</v>
      </c>
      <c r="C186" s="345" t="s">
        <v>210</v>
      </c>
      <c r="D186" s="344"/>
      <c r="E186" s="344"/>
      <c r="F186" s="344"/>
      <c r="G186" s="347" t="s">
        <v>279</v>
      </c>
      <c r="H186" s="77"/>
    </row>
    <row r="187" spans="1:8" ht="12.6" customHeight="1" outlineLevel="1" x14ac:dyDescent="0.2">
      <c r="A187"/>
      <c r="B187" s="428" t="s">
        <v>203</v>
      </c>
      <c r="C187" s="429"/>
      <c r="D187" s="429"/>
      <c r="E187" s="429"/>
      <c r="F187" s="429"/>
      <c r="G187" s="430"/>
    </row>
    <row r="188" spans="1:8" ht="87" customHeight="1" outlineLevel="1" x14ac:dyDescent="0.2">
      <c r="A188"/>
      <c r="B188" s="474" t="s">
        <v>472</v>
      </c>
      <c r="C188" s="475"/>
      <c r="D188" s="475"/>
      <c r="E188" s="476"/>
      <c r="F188" s="350"/>
      <c r="G188" s="350"/>
    </row>
    <row r="189" spans="1:8" ht="13.5" customHeight="1" outlineLevel="1" x14ac:dyDescent="0.2">
      <c r="A189"/>
      <c r="B189" s="428" t="s">
        <v>204</v>
      </c>
      <c r="C189" s="429"/>
      <c r="D189" s="429"/>
      <c r="E189" s="429"/>
      <c r="F189" s="429"/>
      <c r="G189" s="430"/>
    </row>
    <row r="190" spans="1:8" ht="66.599999999999994" customHeight="1" outlineLevel="1" x14ac:dyDescent="0.2">
      <c r="A190"/>
      <c r="B190" s="474" t="s">
        <v>205</v>
      </c>
      <c r="C190" s="475"/>
      <c r="D190" s="475"/>
      <c r="E190" s="476"/>
      <c r="F190" s="350"/>
      <c r="G190" s="350"/>
    </row>
    <row r="191" spans="1:8" ht="13.5" customHeight="1" outlineLevel="1" x14ac:dyDescent="0.2">
      <c r="A191"/>
      <c r="B191" s="425" t="s">
        <v>206</v>
      </c>
      <c r="C191" s="426"/>
      <c r="D191" s="426"/>
      <c r="E191" s="426"/>
      <c r="F191" s="426"/>
      <c r="G191" s="427"/>
    </row>
    <row r="192" spans="1:8" ht="176.45" customHeight="1" outlineLevel="1" x14ac:dyDescent="0.2">
      <c r="A192"/>
      <c r="B192" s="474" t="s">
        <v>405</v>
      </c>
      <c r="C192" s="475"/>
      <c r="D192" s="475"/>
      <c r="E192" s="476"/>
      <c r="F192" s="350"/>
      <c r="G192" s="350"/>
    </row>
    <row r="193" spans="1:7" ht="15" customHeight="1" outlineLevel="1" x14ac:dyDescent="0.2">
      <c r="A193"/>
      <c r="B193" s="425" t="s">
        <v>207</v>
      </c>
      <c r="C193" s="426"/>
      <c r="D193" s="426"/>
      <c r="E193" s="426"/>
      <c r="F193" s="426"/>
      <c r="G193" s="427"/>
    </row>
    <row r="194" spans="1:7" ht="75" customHeight="1" outlineLevel="1" x14ac:dyDescent="0.2">
      <c r="A194"/>
      <c r="B194" s="474" t="s">
        <v>208</v>
      </c>
      <c r="C194" s="475"/>
      <c r="D194" s="475"/>
      <c r="E194" s="476"/>
      <c r="F194" s="350"/>
      <c r="G194" s="350"/>
    </row>
    <row r="195" spans="1:7" ht="12" customHeight="1" outlineLevel="1" x14ac:dyDescent="0.2">
      <c r="A195"/>
      <c r="B195" s="425" t="s">
        <v>209</v>
      </c>
      <c r="C195" s="426"/>
      <c r="D195" s="426"/>
      <c r="E195" s="426"/>
      <c r="F195" s="426"/>
      <c r="G195" s="427"/>
    </row>
    <row r="196" spans="1:7" ht="96.6" customHeight="1" outlineLevel="1" x14ac:dyDescent="0.2">
      <c r="A196"/>
      <c r="B196" s="474" t="s">
        <v>407</v>
      </c>
      <c r="C196" s="475"/>
      <c r="D196" s="475"/>
      <c r="E196" s="476"/>
      <c r="F196" s="350"/>
      <c r="G196" s="350"/>
    </row>
    <row r="197" spans="1:7" ht="14.25" customHeight="1" outlineLevel="1" x14ac:dyDescent="0.2">
      <c r="A197"/>
      <c r="B197" s="425" t="s">
        <v>212</v>
      </c>
      <c r="C197" s="426"/>
      <c r="D197" s="426"/>
      <c r="E197" s="426"/>
      <c r="F197" s="426"/>
      <c r="G197" s="427"/>
    </row>
    <row r="198" spans="1:7" ht="88.15" customHeight="1" outlineLevel="1" x14ac:dyDescent="0.2">
      <c r="A198"/>
      <c r="B198" s="474" t="s">
        <v>408</v>
      </c>
      <c r="C198" s="475"/>
      <c r="D198" s="475"/>
      <c r="E198" s="476"/>
      <c r="F198" s="350"/>
      <c r="G198" s="350"/>
    </row>
    <row r="199" spans="1:7" ht="13.5" customHeight="1" outlineLevel="1" x14ac:dyDescent="0.2">
      <c r="A199"/>
      <c r="B199" s="474" t="s">
        <v>214</v>
      </c>
      <c r="C199" s="475"/>
      <c r="D199" s="475"/>
      <c r="E199" s="475"/>
      <c r="F199" s="475"/>
      <c r="G199" s="476"/>
    </row>
    <row r="200" spans="1:7" ht="76.900000000000006" customHeight="1" outlineLevel="1" x14ac:dyDescent="0.2">
      <c r="A200"/>
      <c r="B200" s="474" t="s">
        <v>409</v>
      </c>
      <c r="C200" s="475"/>
      <c r="D200" s="475"/>
      <c r="E200" s="476"/>
      <c r="F200" s="350"/>
      <c r="G200" s="350"/>
    </row>
    <row r="201" spans="1:7" ht="15.75" customHeight="1" outlineLevel="1" x14ac:dyDescent="0.2">
      <c r="A201"/>
      <c r="B201" s="425" t="s">
        <v>216</v>
      </c>
      <c r="C201" s="426"/>
      <c r="D201" s="426"/>
      <c r="E201" s="426"/>
      <c r="F201" s="426"/>
      <c r="G201" s="427"/>
    </row>
    <row r="202" spans="1:7" ht="56.45" customHeight="1" outlineLevel="1" x14ac:dyDescent="0.2">
      <c r="A202"/>
      <c r="B202" s="474" t="s">
        <v>410</v>
      </c>
      <c r="C202" s="475"/>
      <c r="D202" s="475"/>
      <c r="E202" s="476"/>
      <c r="F202" s="350"/>
      <c r="G202" s="350"/>
    </row>
    <row r="203" spans="1:7" ht="14.25" customHeight="1" outlineLevel="1" x14ac:dyDescent="0.2">
      <c r="A203"/>
      <c r="B203" s="425" t="s">
        <v>218</v>
      </c>
      <c r="C203" s="426"/>
      <c r="D203" s="426"/>
      <c r="E203" s="426"/>
      <c r="F203" s="426"/>
      <c r="G203" s="427"/>
    </row>
    <row r="204" spans="1:7" ht="55.9" customHeight="1" outlineLevel="1" x14ac:dyDescent="0.2">
      <c r="A204"/>
      <c r="B204" s="474" t="s">
        <v>411</v>
      </c>
      <c r="C204" s="475"/>
      <c r="D204" s="475"/>
      <c r="E204" s="476"/>
      <c r="F204" s="350"/>
      <c r="G204" s="350"/>
    </row>
    <row r="205" spans="1:7" ht="15.75" customHeight="1" outlineLevel="1" x14ac:dyDescent="0.2">
      <c r="A205"/>
      <c r="B205" s="425" t="s">
        <v>220</v>
      </c>
      <c r="C205" s="426"/>
      <c r="D205" s="426"/>
      <c r="E205" s="426"/>
      <c r="F205" s="426"/>
      <c r="G205" s="427"/>
    </row>
    <row r="206" spans="1:7" ht="55.15" customHeight="1" outlineLevel="1" x14ac:dyDescent="0.2">
      <c r="A206"/>
      <c r="B206" s="474" t="s">
        <v>412</v>
      </c>
      <c r="C206" s="475"/>
      <c r="D206" s="475"/>
      <c r="E206" s="476"/>
      <c r="F206" s="350"/>
      <c r="G206" s="350"/>
    </row>
    <row r="207" spans="1:7" ht="18" customHeight="1" outlineLevel="1" x14ac:dyDescent="0.2">
      <c r="A207"/>
      <c r="B207" s="425" t="s">
        <v>222</v>
      </c>
      <c r="C207" s="426"/>
      <c r="D207" s="426"/>
      <c r="E207" s="426"/>
      <c r="F207" s="426"/>
      <c r="G207" s="427"/>
    </row>
    <row r="208" spans="1:7" ht="79.150000000000006" customHeight="1" outlineLevel="1" x14ac:dyDescent="0.2">
      <c r="A208"/>
      <c r="B208" s="474" t="s">
        <v>223</v>
      </c>
      <c r="C208" s="475"/>
      <c r="D208" s="475"/>
      <c r="E208" s="476"/>
      <c r="F208" s="350"/>
      <c r="G208" s="350"/>
    </row>
    <row r="209" spans="1:7" ht="16.5" customHeight="1" outlineLevel="1" x14ac:dyDescent="0.2">
      <c r="A209"/>
      <c r="B209" s="428" t="s">
        <v>224</v>
      </c>
      <c r="C209" s="429"/>
      <c r="D209" s="429"/>
      <c r="E209" s="429"/>
      <c r="F209" s="429"/>
      <c r="G209" s="430"/>
    </row>
    <row r="210" spans="1:7" ht="91.9" customHeight="1" outlineLevel="1" x14ac:dyDescent="0.2">
      <c r="A210"/>
      <c r="B210" s="474" t="s">
        <v>413</v>
      </c>
      <c r="C210" s="475"/>
      <c r="D210" s="475"/>
      <c r="E210" s="476"/>
      <c r="F210" s="350"/>
      <c r="G210" s="350"/>
    </row>
    <row r="211" spans="1:7" ht="15" customHeight="1" outlineLevel="1" x14ac:dyDescent="0.2">
      <c r="A211"/>
      <c r="B211" s="425" t="s">
        <v>226</v>
      </c>
      <c r="C211" s="426"/>
      <c r="D211" s="426"/>
      <c r="E211" s="426"/>
      <c r="F211" s="426"/>
      <c r="G211" s="427"/>
    </row>
    <row r="212" spans="1:7" ht="66" customHeight="1" outlineLevel="1" x14ac:dyDescent="0.2">
      <c r="A212"/>
      <c r="B212" s="474" t="s">
        <v>414</v>
      </c>
      <c r="C212" s="475"/>
      <c r="D212" s="475"/>
      <c r="E212" s="476"/>
      <c r="F212" s="350"/>
      <c r="G212" s="350"/>
    </row>
    <row r="213" spans="1:7" ht="14.25" customHeight="1" outlineLevel="1" x14ac:dyDescent="0.2">
      <c r="A213"/>
      <c r="B213" s="474" t="s">
        <v>227</v>
      </c>
      <c r="C213" s="475"/>
      <c r="D213" s="475"/>
      <c r="E213" s="475"/>
      <c r="F213" s="475"/>
      <c r="G213" s="476"/>
    </row>
    <row r="214" spans="1:7" ht="117.6" customHeight="1" outlineLevel="1" x14ac:dyDescent="0.2">
      <c r="A214"/>
      <c r="B214" s="474" t="s">
        <v>470</v>
      </c>
      <c r="C214" s="475"/>
      <c r="D214" s="475"/>
      <c r="E214" s="476"/>
      <c r="F214" s="350"/>
      <c r="G214" s="350"/>
    </row>
    <row r="215" spans="1:7" ht="15" customHeight="1" outlineLevel="1" x14ac:dyDescent="0.2">
      <c r="A215"/>
      <c r="B215" s="428" t="s">
        <v>229</v>
      </c>
      <c r="C215" s="429"/>
      <c r="D215" s="429"/>
      <c r="E215" s="429"/>
      <c r="F215" s="429"/>
      <c r="G215" s="430"/>
    </row>
    <row r="216" spans="1:7" ht="53.45" customHeight="1" outlineLevel="1" x14ac:dyDescent="0.2">
      <c r="A216"/>
      <c r="B216" s="474" t="s">
        <v>469</v>
      </c>
      <c r="C216" s="475"/>
      <c r="D216" s="475"/>
      <c r="E216" s="476"/>
      <c r="F216" s="350"/>
      <c r="G216" s="350"/>
    </row>
    <row r="217" spans="1:7" ht="15.75" customHeight="1" outlineLevel="1" x14ac:dyDescent="0.2">
      <c r="A217"/>
      <c r="B217" s="428" t="s">
        <v>231</v>
      </c>
      <c r="C217" s="429"/>
      <c r="D217" s="429"/>
      <c r="E217" s="429"/>
      <c r="F217" s="429"/>
      <c r="G217" s="430"/>
    </row>
    <row r="218" spans="1:7" ht="108" customHeight="1" outlineLevel="1" x14ac:dyDescent="0.2">
      <c r="A218"/>
      <c r="B218" s="474" t="s">
        <v>471</v>
      </c>
      <c r="C218" s="475"/>
      <c r="D218" s="475"/>
      <c r="E218" s="476"/>
      <c r="F218" s="350"/>
      <c r="G218" s="350"/>
    </row>
    <row r="219" spans="1:7" x14ac:dyDescent="0.2">
      <c r="A219"/>
      <c r="C219" s="45"/>
    </row>
    <row r="220" spans="1:7" ht="32.25" customHeight="1" x14ac:dyDescent="0.2">
      <c r="A220"/>
      <c r="B220" s="477" t="s">
        <v>415</v>
      </c>
      <c r="C220" s="478"/>
      <c r="D220" s="478"/>
      <c r="E220" s="478"/>
      <c r="F220" s="478"/>
      <c r="G220" s="479"/>
    </row>
    <row r="222" spans="1:7" ht="91.5" x14ac:dyDescent="0.2">
      <c r="A222" s="242" t="s">
        <v>274</v>
      </c>
      <c r="B222" s="438" t="s">
        <v>587</v>
      </c>
      <c r="C222" s="439"/>
      <c r="D222" s="439"/>
      <c r="E222" s="439"/>
      <c r="F222" s="439"/>
      <c r="G222" s="440"/>
    </row>
  </sheetData>
  <mergeCells count="90">
    <mergeCell ref="B215:G215"/>
    <mergeCell ref="B216:E216"/>
    <mergeCell ref="B217:G217"/>
    <mergeCell ref="B218:E218"/>
    <mergeCell ref="B210:E210"/>
    <mergeCell ref="B211:G211"/>
    <mergeCell ref="B212:E212"/>
    <mergeCell ref="B213:G213"/>
    <mergeCell ref="B214:E214"/>
    <mergeCell ref="B205:G205"/>
    <mergeCell ref="B206:E206"/>
    <mergeCell ref="B207:G207"/>
    <mergeCell ref="B208:E208"/>
    <mergeCell ref="B209:G209"/>
    <mergeCell ref="H167:K167"/>
    <mergeCell ref="H168:K168"/>
    <mergeCell ref="B189:G189"/>
    <mergeCell ref="B190:E190"/>
    <mergeCell ref="B191:G191"/>
    <mergeCell ref="B188:E188"/>
    <mergeCell ref="B222:G222"/>
    <mergeCell ref="B220:G220"/>
    <mergeCell ref="C1:F1"/>
    <mergeCell ref="A1:B1"/>
    <mergeCell ref="A33:C33"/>
    <mergeCell ref="A4:D4"/>
    <mergeCell ref="A5:B5"/>
    <mergeCell ref="C5:G5"/>
    <mergeCell ref="A6:B6"/>
    <mergeCell ref="A3:G3"/>
    <mergeCell ref="G14:G15"/>
    <mergeCell ref="A12:B12"/>
    <mergeCell ref="A16:C16"/>
    <mergeCell ref="A22:C22"/>
    <mergeCell ref="A11:D11"/>
    <mergeCell ref="A14:A15"/>
    <mergeCell ref="C14:C15"/>
    <mergeCell ref="C12:G12"/>
    <mergeCell ref="D14:F14"/>
    <mergeCell ref="A13:C13"/>
    <mergeCell ref="A86:C86"/>
    <mergeCell ref="A25:C25"/>
    <mergeCell ref="B14:B15"/>
    <mergeCell ref="A131:C131"/>
    <mergeCell ref="A31:C31"/>
    <mergeCell ref="A46:C46"/>
    <mergeCell ref="A41:C41"/>
    <mergeCell ref="A84:C84"/>
    <mergeCell ref="A119:C119"/>
    <mergeCell ref="A89:C89"/>
    <mergeCell ref="A38:C38"/>
    <mergeCell ref="A54:C54"/>
    <mergeCell ref="A124:C124"/>
    <mergeCell ref="A56:C56"/>
    <mergeCell ref="B194:E194"/>
    <mergeCell ref="A134:C134"/>
    <mergeCell ref="A136:G136"/>
    <mergeCell ref="A153:C153"/>
    <mergeCell ref="B170:G170"/>
    <mergeCell ref="B187:G187"/>
    <mergeCell ref="A149:C149"/>
    <mergeCell ref="B171:F171"/>
    <mergeCell ref="A155:C155"/>
    <mergeCell ref="A182:C182"/>
    <mergeCell ref="A157:C157"/>
    <mergeCell ref="A164:C164"/>
    <mergeCell ref="A160:C160"/>
    <mergeCell ref="B192:E192"/>
    <mergeCell ref="B193:G193"/>
    <mergeCell ref="A162:C162"/>
    <mergeCell ref="B195:G195"/>
    <mergeCell ref="B196:E196"/>
    <mergeCell ref="B197:G197"/>
    <mergeCell ref="B198:E198"/>
    <mergeCell ref="B199:G199"/>
    <mergeCell ref="B200:E200"/>
    <mergeCell ref="B201:G201"/>
    <mergeCell ref="B202:E202"/>
    <mergeCell ref="B203:G203"/>
    <mergeCell ref="B204:E204"/>
    <mergeCell ref="C2:F2"/>
    <mergeCell ref="A10:B10"/>
    <mergeCell ref="C10:G10"/>
    <mergeCell ref="C6:G6"/>
    <mergeCell ref="A7:B7"/>
    <mergeCell ref="C7:G7"/>
    <mergeCell ref="A8:B8"/>
    <mergeCell ref="A9:B9"/>
    <mergeCell ref="C9:G9"/>
    <mergeCell ref="A2:B2"/>
  </mergeCells>
  <phoneticPr fontId="2" type="noConversion"/>
  <hyperlinks>
    <hyperlink ref="C186" r:id="rId1" xr:uid="{AB7779A8-294C-47EA-B02E-A80D4C2401F8}"/>
  </hyperlinks>
  <pageMargins left="0.75" right="0.75" top="1" bottom="1" header="0.5" footer="0.5"/>
  <pageSetup paperSize="9" orientation="portrait" copies="3" r:id="rId2"/>
  <headerFooter alignWithMargins="0"/>
  <customProperties>
    <customPr name="EpmWorksheetKeyString_GUID" r:id="rId3"/>
  </customPropertie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20F4F56441B0E445A66F2B46383A9C0E" ma:contentTypeVersion="0" ma:contentTypeDescription="Loo uus dokument" ma:contentTypeScope="" ma:versionID="339cddc864c68f07b56c0a1df8544af7">
  <xsd:schema xmlns:xsd="http://www.w3.org/2001/XMLSchema" xmlns:p="http://schemas.microsoft.com/office/2006/metadata/properties" targetNamespace="http://schemas.microsoft.com/office/2006/metadata/properties" ma:root="true" ma:fieldsID="fc2ccef055eb827defe513884e00b21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E9ED15-AE71-4830-86BC-D154DE294612}">
  <ds:schemaRefs>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A8A47420-D993-4503-88EE-43AC45D727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7562674-53DC-4099-AABD-0C5CA490F0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19</vt:i4>
      </vt:variant>
      <vt:variant>
        <vt:lpstr>Nimega vahemikud</vt:lpstr>
      </vt:variant>
      <vt:variant>
        <vt:i4>21</vt:i4>
      </vt:variant>
    </vt:vector>
  </HeadingPairs>
  <TitlesOfParts>
    <vt:vector size="40" baseType="lpstr">
      <vt:lpstr>Avatud HM</vt:lpstr>
      <vt:lpstr>Liht HM</vt:lpstr>
      <vt:lpstr>Leht1</vt:lpstr>
      <vt:lpstr>Leht3</vt:lpstr>
      <vt:lpstr>Leht4</vt:lpstr>
      <vt:lpstr>Leht2</vt:lpstr>
      <vt:lpstr>Piiratud HM</vt:lpstr>
      <vt:lpstr>Väljakuul-ta LR-ga HM</vt:lpstr>
      <vt:lpstr>Konkurentsipõh LR-ga HM</vt:lpstr>
      <vt:lpstr>Sotsiaal- ja eriteenus</vt:lpstr>
      <vt:lpstr>Võistlev dialoog</vt:lpstr>
      <vt:lpstr>Innovatsioonipartnerl</vt:lpstr>
      <vt:lpstr>Ideekonkurss</vt:lpstr>
      <vt:lpstr>Raamleping</vt:lpstr>
      <vt:lpstr>Erand</vt:lpstr>
      <vt:lpstr>Sisetehing</vt:lpstr>
      <vt:lpstr>Eduka pakkuja KL</vt:lpstr>
      <vt:lpstr>HL muudatused</vt:lpstr>
      <vt:lpstr>Leht7</vt:lpstr>
      <vt:lpstr>'Avatud HM'!para77lg4p1</vt:lpstr>
      <vt:lpstr>'Avatud HM'!para77lg4p10</vt:lpstr>
      <vt:lpstr>'Avatud HM'!para77lg4p11</vt:lpstr>
      <vt:lpstr>'Avatud HM'!para77lg4p12</vt:lpstr>
      <vt:lpstr>'Avatud HM'!para77lg4p13</vt:lpstr>
      <vt:lpstr>'Avatud HM'!para77lg4p14</vt:lpstr>
      <vt:lpstr>'Avatud HM'!para77lg4p15</vt:lpstr>
      <vt:lpstr>'Avatud HM'!para77lg4p16</vt:lpstr>
      <vt:lpstr>'Avatud HM'!para77lg4p17</vt:lpstr>
      <vt:lpstr>'Avatud HM'!para77lg4p18</vt:lpstr>
      <vt:lpstr>'Avatud HM'!para77lg4p19</vt:lpstr>
      <vt:lpstr>'Avatud HM'!para77lg4p2</vt:lpstr>
      <vt:lpstr>'Avatud HM'!para77lg4p20</vt:lpstr>
      <vt:lpstr>'Avatud HM'!para77lg4p3</vt:lpstr>
      <vt:lpstr>'Avatud HM'!para77lg4p4</vt:lpstr>
      <vt:lpstr>'Avatud HM'!para77lg4p5</vt:lpstr>
      <vt:lpstr>'Avatud HM'!para77lg4p6</vt:lpstr>
      <vt:lpstr>'Avatud HM'!para77lg4p7</vt:lpstr>
      <vt:lpstr>'Avatud HM'!para77lg4p8</vt:lpstr>
      <vt:lpstr>'Avatud HM'!para77lg4p9</vt:lpstr>
      <vt:lpstr>'Avatud HM'!Prindiala</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dc:creator>
  <cp:lastModifiedBy>Henry Kibin</cp:lastModifiedBy>
  <cp:lastPrinted>2021-09-07T08:19:49Z</cp:lastPrinted>
  <dcterms:created xsi:type="dcterms:W3CDTF">2008-06-12T05:51:45Z</dcterms:created>
  <dcterms:modified xsi:type="dcterms:W3CDTF">2024-03-27T08:10:26Z</dcterms:modified>
</cp:coreProperties>
</file>